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455" windowHeight="7935" tabRatio="823" firstSheet="1" activeTab="1"/>
  </bookViews>
  <sheets>
    <sheet name="List" sheetId="1" r:id="rId1"/>
    <sheet name="T1" sheetId="2" r:id="rId2"/>
    <sheet name="T2" sheetId="3" r:id="rId3"/>
    <sheet name="T3" sheetId="4" r:id="rId4"/>
    <sheet name="T4A" sheetId="5" r:id="rId5"/>
    <sheet name="T4B" sheetId="6" r:id="rId6"/>
    <sheet name="T4C" sheetId="7" r:id="rId7"/>
    <sheet name="T5A" sheetId="8" r:id="rId8"/>
    <sheet name="T5B" sheetId="9" r:id="rId9"/>
    <sheet name="T5C" sheetId="10" r:id="rId10"/>
    <sheet name="T5D(1)" sheetId="11" r:id="rId11"/>
    <sheet name="T5D(2)" sheetId="12" r:id="rId12"/>
    <sheet name="T6A(1)" sheetId="13" r:id="rId13"/>
    <sheet name="T6A(1)con't" sheetId="14" r:id="rId14"/>
    <sheet name="T6A2" sheetId="15" r:id="rId15"/>
    <sheet name="T7" sheetId="16" r:id="rId16"/>
  </sheets>
  <definedNames/>
  <calcPr fullCalcOnLoad="1"/>
</workbook>
</file>

<file path=xl/sharedStrings.xml><?xml version="1.0" encoding="utf-8"?>
<sst xmlns="http://schemas.openxmlformats.org/spreadsheetml/2006/main" count="654" uniqueCount="282">
  <si>
    <t>APPLICANT NAME</t>
  </si>
  <si>
    <t>PROJECT NAME</t>
  </si>
  <si>
    <t>Required Tables</t>
  </si>
  <si>
    <t>Table</t>
  </si>
  <si>
    <t>Description</t>
  </si>
  <si>
    <t>Income Statement: Without Project</t>
  </si>
  <si>
    <t>Income Statement: Project Only</t>
  </si>
  <si>
    <t>Income Statement: With Project (no 'fill-in' required)</t>
  </si>
  <si>
    <t>5A</t>
  </si>
  <si>
    <t>5B</t>
  </si>
  <si>
    <t>5C</t>
  </si>
  <si>
    <t>Revenue Source Projections: Without Project</t>
  </si>
  <si>
    <t>Revenue Source Projections: Project Only</t>
  </si>
  <si>
    <t>Revenue Source Projections: With Project (no 'fill-in' required)</t>
  </si>
  <si>
    <t>TABLE 1</t>
  </si>
  <si>
    <t>1.</t>
  </si>
  <si>
    <t>2.</t>
  </si>
  <si>
    <t>3.</t>
  </si>
  <si>
    <t>New construction</t>
  </si>
  <si>
    <t>Renovation</t>
  </si>
  <si>
    <t>SITE</t>
  </si>
  <si>
    <t>BUILDING</t>
  </si>
  <si>
    <t>EQUIPMENT</t>
  </si>
  <si>
    <t>Land cost</t>
  </si>
  <si>
    <t>Other (specify)</t>
  </si>
  <si>
    <t>SUBTOTAL</t>
  </si>
  <si>
    <t>4.</t>
  </si>
  <si>
    <t>Capital improvements</t>
  </si>
  <si>
    <t>Contingency reserve</t>
  </si>
  <si>
    <t>5.</t>
  </si>
  <si>
    <t>6.</t>
  </si>
  <si>
    <t>7.</t>
  </si>
  <si>
    <t>Fixed equipment</t>
  </si>
  <si>
    <t>Non-fixed equipment</t>
  </si>
  <si>
    <t>PROJECT DEVELOPMENT</t>
  </si>
  <si>
    <t>Legal and accounting fees</t>
  </si>
  <si>
    <t>8.</t>
  </si>
  <si>
    <t>Capitalized interest*</t>
  </si>
  <si>
    <t>*Interest incurred during construction/renovation period.</t>
  </si>
  <si>
    <t>TOTAL PROJECT COSTS</t>
  </si>
  <si>
    <t>TABLE 2</t>
  </si>
  <si>
    <t>SOURCES OF FUNDS</t>
  </si>
  <si>
    <t>REQUIRED DOCUMENTATION</t>
  </si>
  <si>
    <t>Financing Instrument</t>
  </si>
  <si>
    <t>Interest Rate</t>
  </si>
  <si>
    <t>Loan Period</t>
  </si>
  <si>
    <t>Amount Financed</t>
  </si>
  <si>
    <t>Equity Contribution</t>
  </si>
  <si>
    <t>Other Sources</t>
  </si>
  <si>
    <t>a.</t>
  </si>
  <si>
    <t>b.</t>
  </si>
  <si>
    <t>c.</t>
  </si>
  <si>
    <t>Grant</t>
  </si>
  <si>
    <t>TOTAL</t>
  </si>
  <si>
    <t>to</t>
  </si>
  <si>
    <t>Related company financing</t>
  </si>
  <si>
    <t>d.</t>
  </si>
  <si>
    <t>If financing instrument is a bond, provide a copy of the resolution and other documentation from the governing board endorsing such financing.</t>
  </si>
  <si>
    <t>If source of financing is a grant, provide a copy of the operating budget submitted with supporting pages from the grant application and status of the grant.</t>
  </si>
  <si>
    <t>If source of financing is cash reserves and sufficient amount is not shown on most recent audited balance sheet, attach proof of current availability.</t>
  </si>
  <si>
    <t>Cash reserves</t>
  </si>
  <si>
    <t>If source of funding is related company financing, attach copy of document which authorizes funding and proof of financial position, i.e. audited financial statement</t>
  </si>
  <si>
    <t>-</t>
  </si>
  <si>
    <t>If financing instrument is a loan, provide a copy of letter from lending institution which indicates a willingness to finance the proposed project and a loan amoritization schedule.  The letter should include the purpose of the loan, proposed loan amount, proposed term of the loan, and expected interest rate.</t>
  </si>
  <si>
    <t>TABLE 3</t>
  </si>
  <si>
    <t>LEASING</t>
  </si>
  <si>
    <t>LAND LEASE</t>
  </si>
  <si>
    <t>BUILDING LEASE</t>
  </si>
  <si>
    <t>EQUIPMENT LEASE</t>
  </si>
  <si>
    <t>Annual cost</t>
  </si>
  <si>
    <t>Interest rate</t>
  </si>
  <si>
    <t>Type of lease</t>
  </si>
  <si>
    <t>Term of lease (years)</t>
  </si>
  <si>
    <t>Sources of Funds</t>
  </si>
  <si>
    <t>Leasing</t>
  </si>
  <si>
    <t>Construction area (square feet)</t>
  </si>
  <si>
    <t>Renovation area (square feet)</t>
  </si>
  <si>
    <t>TOTAL SQUARE FOOTAGE</t>
  </si>
  <si>
    <t>DATES</t>
  </si>
  <si>
    <t>Provide a copy of the cost estimate signed by an architect licensed to practice in Mississippi or a contractor authorized to do business in Mississippi.</t>
  </si>
  <si>
    <t>Provide a copy of the lease agreement or written assurance of the parties' intent to sign the lease if it has not already been signed.</t>
  </si>
  <si>
    <t>COST COMPARISON</t>
  </si>
  <si>
    <t>Comparison to Means Construction Cost Data book</t>
  </si>
  <si>
    <t>REVENUE SOURCE PROJECTIONS WITHOUT PROJECT</t>
  </si>
  <si>
    <t>Gross Inpatient Revenue</t>
  </si>
  <si>
    <t>Medicare</t>
  </si>
  <si>
    <t>Medicaid</t>
  </si>
  <si>
    <t>Commercial</t>
  </si>
  <si>
    <t>Self Pay</t>
  </si>
  <si>
    <t>Charity Care</t>
  </si>
  <si>
    <t>Other</t>
  </si>
  <si>
    <t>Latest Actual</t>
  </si>
  <si>
    <t>% of Total</t>
  </si>
  <si>
    <t>Gross Outpatient Revenue</t>
  </si>
  <si>
    <t>Gross Patient Revenue</t>
  </si>
  <si>
    <t>Deductions from Revenue</t>
  </si>
  <si>
    <t>Net Patient Revenue</t>
  </si>
  <si>
    <t>TABLE 5A</t>
  </si>
  <si>
    <t>TABLE 5B</t>
  </si>
  <si>
    <t>REVENUE SOURCE PROJECTIONS PROJECT ONLY</t>
  </si>
  <si>
    <t>NA</t>
  </si>
  <si>
    <t>TABLE 5C</t>
  </si>
  <si>
    <t>REVENUE SOURCE PROJECTIONS WITH PROJECT</t>
  </si>
  <si>
    <t>INCOME STATEMENT WITHOUT PROJECT</t>
  </si>
  <si>
    <t>Proposed          Year 1</t>
  </si>
  <si>
    <t>Proposed         Year 2</t>
  </si>
  <si>
    <t>Proposed           Year 3</t>
  </si>
  <si>
    <t>Revenue</t>
  </si>
  <si>
    <t>Inpatient Revenue</t>
  </si>
  <si>
    <t>Outpatient Revenue</t>
  </si>
  <si>
    <t>Inpatient Care Revenue</t>
  </si>
  <si>
    <t>Outpatient Care Revenue</t>
  </si>
  <si>
    <t>Gross Patient Care Revenue</t>
  </si>
  <si>
    <t>Bad Debt</t>
  </si>
  <si>
    <t>Net Patient Care Revenue</t>
  </si>
  <si>
    <t>Other Operating Revenue</t>
  </si>
  <si>
    <t>Total Operating Revenue</t>
  </si>
  <si>
    <t>Operating Expense</t>
  </si>
  <si>
    <t>Supplies</t>
  </si>
  <si>
    <t>Services</t>
  </si>
  <si>
    <t>Lease</t>
  </si>
  <si>
    <t>Depreciation</t>
  </si>
  <si>
    <t>Interest</t>
  </si>
  <si>
    <t>Total Operating Expense</t>
  </si>
  <si>
    <t>Net Operating Income (Loss)</t>
  </si>
  <si>
    <t>INCOME STATEMENT PROJECT ONLY</t>
  </si>
  <si>
    <t>INCOME STATEMENT WITH PROJECT</t>
  </si>
  <si>
    <t>Current Assets</t>
  </si>
  <si>
    <t>Current Liabilities</t>
  </si>
  <si>
    <t>Long-Term Debt</t>
  </si>
  <si>
    <t>Manpower</t>
  </si>
  <si>
    <t>Financial Ratios - Worksheet</t>
  </si>
  <si>
    <t>Income Statement: Assumptions</t>
  </si>
  <si>
    <t>INCOME STATEMENT: PROJECTION ASSUMPTIONS</t>
  </si>
  <si>
    <t>FINANCIAL RATIOS</t>
  </si>
  <si>
    <t>Projected</t>
  </si>
  <si>
    <t>Current</t>
  </si>
  <si>
    <t>Historical</t>
  </si>
  <si>
    <t>Year 20</t>
  </si>
  <si>
    <t>Year 1</t>
  </si>
  <si>
    <t>Year 2</t>
  </si>
  <si>
    <t>Year 3</t>
  </si>
  <si>
    <t>Acid Test</t>
  </si>
  <si>
    <t>Days of Working Capital</t>
  </si>
  <si>
    <t>Long-Term Debt to Equity</t>
  </si>
  <si>
    <t>Accounts Receivable Days Outstanding</t>
  </si>
  <si>
    <t>Accounts Receivable % of Current Assets</t>
  </si>
  <si>
    <t>Net Fixed Asset Value to Long-Term Debt</t>
  </si>
  <si>
    <t>Debt Service Coverage</t>
  </si>
  <si>
    <t>Ratio</t>
  </si>
  <si>
    <t>Quick</t>
  </si>
  <si>
    <t>FINANCIAL RATIOS: CALCULATION INSTRUCTIONS</t>
  </si>
  <si>
    <t>Note:  When calculating ratios, do not include cash and temporary investments from designated or restricted funds that are not available for operating purposes.</t>
  </si>
  <si>
    <t>The ratio of current assets to current liabilities.</t>
  </si>
  <si>
    <t>Formula:</t>
  </si>
  <si>
    <t>ACID TEST RATIO</t>
  </si>
  <si>
    <t>CURRENT RATIO</t>
  </si>
  <si>
    <t>The ratio of cash, temporary investments, and net receivables to current liabilities.</t>
  </si>
  <si>
    <t>Cash + Temporary Investments + Net Accounts Receivable</t>
  </si>
  <si>
    <t>QUICK RATIO</t>
  </si>
  <si>
    <t>The ratio of cash and temporary investments to current liabilities.</t>
  </si>
  <si>
    <t>Cash + Temporary Investments</t>
  </si>
  <si>
    <t>DAYS OF WORKING CAPITAL</t>
  </si>
  <si>
    <t>This indicates the number of days that a facility would be able to operate at a current level with cash and temporary investments available as of the balance sheet date if no additional income was received and no additional expenses were incurred.  Non-cash items include depreciation and amoritization.</t>
  </si>
  <si>
    <t>(Cash + Temporary Investments)</t>
  </si>
  <si>
    <t>(Total Operating Expense - Non-Cash Items)</t>
  </si>
  <si>
    <t>X 365 Days</t>
  </si>
  <si>
    <t>LONG-TERM DEBT TO EQUITY</t>
  </si>
  <si>
    <t>This ratio reflects the relationship between debt and non-debt sources of assets financing.</t>
  </si>
  <si>
    <t>Equity</t>
  </si>
  <si>
    <t>OPERATING MARGIN (LOSS) AS A % OF TOTAL OPERATING PATIENT REVENUE</t>
  </si>
  <si>
    <t>This operating ratio is commonly interpreted as an indicator of operating efficiency, performance, and productivity.</t>
  </si>
  <si>
    <t>Operating Margin (or Net Loss)</t>
  </si>
  <si>
    <t>Total Operating Patient Revenue</t>
  </si>
  <si>
    <t>FINANCIAL RATIOS: CALCULATION INSTRUCTIONS (continued)</t>
  </si>
  <si>
    <t>ACCOUNTS RECEIVABLE DAYS OUTSTANDING</t>
  </si>
  <si>
    <t>ACCOUNTS RECEIVABLE % OF CURRENT ASSETS</t>
  </si>
  <si>
    <t>NET FIXED ASSET VALUE TO LONG-TERM DEBT</t>
  </si>
  <si>
    <t>9.</t>
  </si>
  <si>
    <t>10.</t>
  </si>
  <si>
    <t>DEBT SERVICE COVERAGE</t>
  </si>
  <si>
    <t>The average number of patient days of billing (gross operating patient revenue) in accounts receivable.</t>
  </si>
  <si>
    <t>Gross Accounts Receivable</t>
  </si>
  <si>
    <t>Gross Operating Patient Revenue</t>
  </si>
  <si>
    <t>This ratio reflects the portion of current assets that the hospital has invested in accounts receivable.</t>
  </si>
  <si>
    <t>Net Accounts Receivable</t>
  </si>
  <si>
    <t>This ratio indicates the extent to which the net fixed asset value is tied up in long-term debt.</t>
  </si>
  <si>
    <t>Net Fixed Asset Value</t>
  </si>
  <si>
    <t>Net Operating Income</t>
  </si>
  <si>
    <t>Total Debt Service</t>
  </si>
  <si>
    <t>MANPOWER</t>
  </si>
  <si>
    <t>HEALTH MANPOWER</t>
  </si>
  <si>
    <t>Physicians</t>
  </si>
  <si>
    <t>Registered Nurses</t>
  </si>
  <si>
    <t>Licensed Practical Nurses</t>
  </si>
  <si>
    <t>Orderlies</t>
  </si>
  <si>
    <t>Aides</t>
  </si>
  <si>
    <t>Dietary / Food Service</t>
  </si>
  <si>
    <t>Custodial</t>
  </si>
  <si>
    <t>Technical / Paramedical</t>
  </si>
  <si>
    <t>Social Service</t>
  </si>
  <si>
    <t>Administrative</t>
  </si>
  <si>
    <t>11.</t>
  </si>
  <si>
    <t>12.</t>
  </si>
  <si>
    <t>Estimated annual cost of additional personnel:</t>
  </si>
  <si>
    <r>
      <t>CURRENT YEAR</t>
    </r>
    <r>
      <rPr>
        <b/>
        <sz val="10"/>
        <rFont val="Arial"/>
        <family val="2"/>
      </rPr>
      <t xml:space="preserve"> (FTE)</t>
    </r>
  </si>
  <si>
    <r>
      <t>PROJECTED YEAR 1</t>
    </r>
    <r>
      <rPr>
        <b/>
        <sz val="10"/>
        <rFont val="Arial"/>
        <family val="2"/>
      </rPr>
      <t xml:space="preserve"> (FTE)</t>
    </r>
  </si>
  <si>
    <r>
      <t>CHANGE</t>
    </r>
    <r>
      <rPr>
        <b/>
        <sz val="10"/>
        <rFont val="Arial"/>
        <family val="2"/>
      </rPr>
      <t xml:space="preserve"> (FTE)</t>
    </r>
  </si>
  <si>
    <t>Maintenance / Supply / Laundry</t>
  </si>
  <si>
    <t>Applicant must identify and explain all inflation assumptions and rates used in projecting future expenses.</t>
  </si>
  <si>
    <t>All relevant factors pertaining to historical experience of the applicant, together with upcoming changes affecting the future, should be considered in forecasting the financial condition of the organization.</t>
  </si>
  <si>
    <t>Projected deductions from revenue should be explained and justified.</t>
  </si>
  <si>
    <t>Expected changes in the complexity of services provided should be considered in addition to the rate of inflation in arriving at an overall rate of increase in revenues or expenses.</t>
  </si>
  <si>
    <t>Projected gross patient revenue should reflect patient day and/or procedure increases/decreases; oupatient activity; and debt service coverage requirements.</t>
  </si>
  <si>
    <t>Income Statement Assumption Notes</t>
  </si>
  <si>
    <t>Charge per procedure</t>
  </si>
  <si>
    <t>Inpatient days</t>
  </si>
  <si>
    <t>Outpatient days</t>
  </si>
  <si>
    <t>Procedures</t>
  </si>
  <si>
    <t>Charge per outpatient day</t>
  </si>
  <si>
    <t>Charge per inpatient day</t>
  </si>
  <si>
    <t>Cost per inpatient day</t>
  </si>
  <si>
    <t>Cost per outpatient day</t>
  </si>
  <si>
    <t>Cost per procedure</t>
  </si>
  <si>
    <t>Fees (architectural, consultant, etc.)</t>
  </si>
  <si>
    <t>Proposed     Year 2</t>
  </si>
  <si>
    <t>Proposed      Year 1</t>
  </si>
  <si>
    <t>Proposed       Year 3</t>
  </si>
  <si>
    <t>Proposed       Year 1</t>
  </si>
  <si>
    <t>Proposed      Year 2</t>
  </si>
  <si>
    <t>Proposed    Year 3</t>
  </si>
  <si>
    <t>Proposed        Year 1</t>
  </si>
  <si>
    <t>Proposed      Year 3</t>
  </si>
  <si>
    <t>Enclose proof of ownership / option to purchase for site of new construction.</t>
  </si>
  <si>
    <t>4A</t>
  </si>
  <si>
    <t>4B</t>
  </si>
  <si>
    <t>4C</t>
  </si>
  <si>
    <t>5D (1)</t>
  </si>
  <si>
    <t>5D (2)</t>
  </si>
  <si>
    <t>Anticipated date for obligation of capital expenditure</t>
  </si>
  <si>
    <t>Anticipated date for completion of proposed project</t>
  </si>
  <si>
    <t>Construction cost per square foot</t>
  </si>
  <si>
    <t>Renovation cost per square foot</t>
  </si>
  <si>
    <t>Other* (specify)</t>
  </si>
  <si>
    <t>*Can include gift, private foundation investment</t>
  </si>
  <si>
    <t>If applicant is unable to provide project only revenue source projections, provide an explanation below.</t>
  </si>
  <si>
    <t>If applicant is unable to provide project only income statement projections, provide an explanation below.</t>
  </si>
  <si>
    <t>Management (above dept head)</t>
  </si>
  <si>
    <t>13.</t>
  </si>
  <si>
    <t>14.</t>
  </si>
  <si>
    <t>15.</t>
  </si>
  <si>
    <t>16.</t>
  </si>
  <si>
    <t>TABLE 5D</t>
  </si>
  <si>
    <t>TABLE 4C</t>
  </si>
  <si>
    <t>TABLE 4B</t>
  </si>
  <si>
    <t>TABLE 4A</t>
  </si>
  <si>
    <t>NOTES RELATED TO COMPLETION OF ASSUMPTION WORKSHEET - Table 5D (2)</t>
  </si>
  <si>
    <t>Financial Ratios - Formulas &amp; Calculation Instructions</t>
  </si>
  <si>
    <t>This coverage ratio is an indicator of the facility's ability to pay its overall debts.</t>
  </si>
  <si>
    <t>Site preparation and/or improvement</t>
  </si>
  <si>
    <t>Salaries</t>
  </si>
  <si>
    <t>Benefits</t>
  </si>
  <si>
    <t>TABLE 6A</t>
  </si>
  <si>
    <t>TABLE 7</t>
  </si>
  <si>
    <t>6A (1)</t>
  </si>
  <si>
    <t>6A (2)</t>
  </si>
  <si>
    <t>Capital Expenditure Summary</t>
  </si>
  <si>
    <t>CAPITAL EXPENDITURE SUMMARY</t>
  </si>
  <si>
    <t xml:space="preserve">This should include revenue projections for the entire facility as if the project was not approved.  </t>
  </si>
  <si>
    <t xml:space="preserve">This should include revenue projections for the proposed project only.  </t>
  </si>
  <si>
    <t>This should include revenue and expense projections for the proposed project only.</t>
  </si>
  <si>
    <t>This should include revenue and expense projections for the entire facility as if the project was not approved.</t>
  </si>
  <si>
    <r>
      <t>When completing the tables please note that you need only fill-in the</t>
    </r>
    <r>
      <rPr>
        <b/>
        <sz val="12"/>
        <color indexed="63"/>
        <rFont val="Arial"/>
        <family val="2"/>
      </rPr>
      <t xml:space="preserve"> </t>
    </r>
    <r>
      <rPr>
        <b/>
        <sz val="12"/>
        <color indexed="44"/>
        <rFont val="Arial"/>
        <family val="2"/>
      </rPr>
      <t>blue</t>
    </r>
    <r>
      <rPr>
        <b/>
        <sz val="12"/>
        <color indexed="63"/>
        <rFont val="Arial"/>
        <family val="2"/>
      </rPr>
      <t xml:space="preserve"> shaded fields.</t>
    </r>
    <r>
      <rPr>
        <sz val="12"/>
        <rFont val="Arial"/>
        <family val="2"/>
      </rPr>
      <t xml:space="preserve"> Fields that are not shaded or have diagonal lines indicating </t>
    </r>
    <r>
      <rPr>
        <b/>
        <sz val="12"/>
        <rFont val="Arial"/>
        <family val="2"/>
      </rPr>
      <t>N/A</t>
    </r>
    <r>
      <rPr>
        <sz val="12"/>
        <rFont val="Arial"/>
        <family val="2"/>
      </rPr>
      <t xml:space="preserve"> do not requiry an entry.  The CON Application Form tables, when completed electronically, are set up to calculate totals as well as pre-populate fields in other tables for you.  If you have any questions please contact Division staff.  Also, please contact Division staff prior to determining if a given table may not be applicable for your project.                                                                                                                                                                                                                                 </t>
    </r>
  </si>
  <si>
    <t>If yes, purchase price</t>
  </si>
  <si>
    <t>Buy back / option to purchase (yes or no)</t>
  </si>
  <si>
    <t>Projected changes in wages and salaries should be based on historical increases or known contractual obligations and planned future personnel increases.  Considerations should include expected full-time equivalent staffing levels (Table 7).</t>
  </si>
  <si>
    <t>Operating Margin % of Total Operating Patient Revenue</t>
  </si>
  <si>
    <t>Useful life (years)</t>
  </si>
  <si>
    <t>Fair market value at end of lease</t>
  </si>
  <si>
    <t>Outpatient visits</t>
  </si>
  <si>
    <t xml:space="preserve">                 (If Replacement Facility, do not complete this page)</t>
  </si>
  <si>
    <t>$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</si>
</sst>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?_);_(@_)"/>
    <numFmt numFmtId="174" formatCode="[$-409]dddd\,\ mmmm\ dd\,\ yyyy"/>
    <numFmt numFmtId="175" formatCode="[$-409]d\-mmm\-yy;@"/>
    <numFmt numFmtId="176" formatCode="&quot;$&quot;#,##0.00"/>
  </numFmts>
  <fonts count="51">
    <font>
      <sz val="10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color indexed="12"/>
      <name val="Arial"/>
      <family val="0"/>
    </font>
    <font>
      <vertAlign val="superscript"/>
      <sz val="12"/>
      <name val="Arial"/>
      <family val="0"/>
    </font>
    <font>
      <b/>
      <u val="single"/>
      <sz val="12"/>
      <name val="Arial"/>
      <family val="2"/>
    </font>
    <font>
      <b/>
      <sz val="12"/>
      <color indexed="6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i/>
      <u val="single"/>
      <sz val="12"/>
      <name val="Arial"/>
      <family val="2"/>
    </font>
    <font>
      <b/>
      <sz val="12"/>
      <color indexed="4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indexed="22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2"/>
      </right>
      <top style="thin"/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1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 style="medium"/>
    </border>
    <border>
      <left style="medium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1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56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44" fontId="1" fillId="0" borderId="0" xfId="44" applyFont="1" applyFill="1" applyBorder="1" applyAlignment="1">
      <alignment/>
    </xf>
    <xf numFmtId="43" fontId="1" fillId="0" borderId="0" xfId="42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15" xfId="0" applyFont="1" applyBorder="1" applyAlignment="1" quotePrefix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3" xfId="0" applyFont="1" applyBorder="1" applyAlignment="1">
      <alignment wrapText="1"/>
    </xf>
    <xf numFmtId="9" fontId="11" fillId="0" borderId="0" xfId="59" applyFont="1" applyBorder="1" applyAlignment="1">
      <alignment/>
    </xf>
    <xf numFmtId="9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9" fontId="11" fillId="0" borderId="18" xfId="59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12" fillId="0" borderId="19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23" xfId="0" applyFont="1" applyBorder="1" applyAlignment="1">
      <alignment/>
    </xf>
    <xf numFmtId="9" fontId="11" fillId="0" borderId="19" xfId="59" applyFont="1" applyBorder="1" applyAlignment="1">
      <alignment/>
    </xf>
    <xf numFmtId="0" fontId="12" fillId="0" borderId="24" xfId="0" applyFont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27" xfId="0" applyFont="1" applyBorder="1" applyAlignment="1">
      <alignment/>
    </xf>
    <xf numFmtId="9" fontId="11" fillId="0" borderId="17" xfId="59" applyFont="1" applyBorder="1" applyAlignment="1">
      <alignment/>
    </xf>
    <xf numFmtId="44" fontId="11" fillId="33" borderId="0" xfId="44" applyFont="1" applyFill="1" applyBorder="1" applyAlignment="1">
      <alignment horizontal="center"/>
    </xf>
    <xf numFmtId="43" fontId="11" fillId="33" borderId="0" xfId="42" applyFont="1" applyFill="1" applyBorder="1" applyAlignment="1">
      <alignment horizontal="center"/>
    </xf>
    <xf numFmtId="43" fontId="11" fillId="33" borderId="18" xfId="42" applyFont="1" applyFill="1" applyBorder="1" applyAlignment="1">
      <alignment horizontal="center"/>
    </xf>
    <xf numFmtId="44" fontId="11" fillId="33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1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4" fontId="11" fillId="0" borderId="0" xfId="44" applyFont="1" applyFill="1" applyBorder="1" applyAlignment="1">
      <alignment/>
    </xf>
    <xf numFmtId="9" fontId="11" fillId="0" borderId="0" xfId="59" applyFont="1" applyFill="1" applyBorder="1" applyAlignment="1">
      <alignment/>
    </xf>
    <xf numFmtId="43" fontId="11" fillId="0" borderId="0" xfId="42" applyFont="1" applyFill="1" applyBorder="1" applyAlignment="1">
      <alignment/>
    </xf>
    <xf numFmtId="9" fontId="11" fillId="0" borderId="18" xfId="59" applyFont="1" applyFill="1" applyBorder="1" applyAlignment="1">
      <alignment/>
    </xf>
    <xf numFmtId="0" fontId="11" fillId="0" borderId="18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11" fillId="0" borderId="19" xfId="59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9" fontId="11" fillId="0" borderId="17" xfId="59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1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18" xfId="0" applyBorder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20" xfId="0" applyFont="1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0" fontId="13" fillId="0" borderId="24" xfId="0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44" fontId="11" fillId="0" borderId="19" xfId="44" applyFont="1" applyFill="1" applyBorder="1" applyAlignment="1">
      <alignment/>
    </xf>
    <xf numFmtId="43" fontId="11" fillId="0" borderId="0" xfId="42" applyFont="1" applyFill="1" applyBorder="1" applyAlignment="1">
      <alignment horizontal="center"/>
    </xf>
    <xf numFmtId="44" fontId="11" fillId="33" borderId="18" xfId="44" applyFont="1" applyFill="1" applyBorder="1" applyAlignment="1">
      <alignment horizontal="center"/>
    </xf>
    <xf numFmtId="44" fontId="11" fillId="0" borderId="0" xfId="44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 wrapText="1"/>
    </xf>
    <xf numFmtId="168" fontId="3" fillId="0" borderId="0" xfId="0" applyNumberFormat="1" applyFont="1" applyBorder="1" applyAlignment="1">
      <alignment/>
    </xf>
    <xf numFmtId="170" fontId="11" fillId="0" borderId="0" xfId="0" applyNumberFormat="1" applyFont="1" applyBorder="1" applyAlignment="1">
      <alignment/>
    </xf>
    <xf numFmtId="170" fontId="11" fillId="0" borderId="0" xfId="44" applyNumberFormat="1" applyFont="1" applyBorder="1" applyAlignment="1">
      <alignment/>
    </xf>
    <xf numFmtId="172" fontId="11" fillId="0" borderId="0" xfId="42" applyNumberFormat="1" applyFont="1" applyBorder="1" applyAlignment="1">
      <alignment/>
    </xf>
    <xf numFmtId="172" fontId="11" fillId="0" borderId="18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70" fontId="11" fillId="0" borderId="0" xfId="44" applyNumberFormat="1" applyFont="1" applyFill="1" applyBorder="1" applyAlignment="1">
      <alignment/>
    </xf>
    <xf numFmtId="170" fontId="11" fillId="0" borderId="0" xfId="0" applyNumberFormat="1" applyFont="1" applyFill="1" applyBorder="1" applyAlignment="1">
      <alignment/>
    </xf>
    <xf numFmtId="172" fontId="11" fillId="0" borderId="0" xfId="42" applyNumberFormat="1" applyFont="1" applyFill="1" applyBorder="1" applyAlignment="1">
      <alignment/>
    </xf>
    <xf numFmtId="172" fontId="11" fillId="0" borderId="18" xfId="42" applyNumberFormat="1" applyFont="1" applyFill="1" applyBorder="1" applyAlignment="1">
      <alignment/>
    </xf>
    <xf numFmtId="170" fontId="12" fillId="0" borderId="18" xfId="44" applyNumberFormat="1" applyFont="1" applyFill="1" applyBorder="1" applyAlignment="1">
      <alignment/>
    </xf>
    <xf numFmtId="170" fontId="12" fillId="0" borderId="0" xfId="44" applyNumberFormat="1" applyFont="1" applyFill="1" applyBorder="1" applyAlignment="1">
      <alignment/>
    </xf>
    <xf numFmtId="170" fontId="11" fillId="0" borderId="0" xfId="44" applyNumberFormat="1" applyFont="1" applyFill="1" applyBorder="1" applyAlignment="1">
      <alignment horizontal="center"/>
    </xf>
    <xf numFmtId="172" fontId="11" fillId="0" borderId="18" xfId="42" applyNumberFormat="1" applyFont="1" applyFill="1" applyBorder="1" applyAlignment="1">
      <alignment horizontal="center"/>
    </xf>
    <xf numFmtId="170" fontId="12" fillId="0" borderId="0" xfId="44" applyNumberFormat="1" applyFont="1" applyFill="1" applyBorder="1" applyAlignment="1">
      <alignment horizontal="center"/>
    </xf>
    <xf numFmtId="170" fontId="12" fillId="0" borderId="18" xfId="44" applyNumberFormat="1" applyFont="1" applyFill="1" applyBorder="1" applyAlignment="1">
      <alignment horizontal="center"/>
    </xf>
    <xf numFmtId="170" fontId="11" fillId="0" borderId="18" xfId="44" applyNumberFormat="1" applyFont="1" applyFill="1" applyBorder="1" applyAlignment="1">
      <alignment horizontal="center"/>
    </xf>
    <xf numFmtId="170" fontId="11" fillId="0" borderId="18" xfId="44" applyNumberFormat="1" applyFont="1" applyFill="1" applyBorder="1" applyAlignment="1">
      <alignment/>
    </xf>
    <xf numFmtId="172" fontId="11" fillId="0" borderId="0" xfId="42" applyNumberFormat="1" applyFont="1" applyFill="1" applyBorder="1" applyAlignment="1">
      <alignment horizontal="center"/>
    </xf>
    <xf numFmtId="170" fontId="5" fillId="0" borderId="24" xfId="44" applyNumberFormat="1" applyFont="1" applyBorder="1" applyAlignment="1">
      <alignment/>
    </xf>
    <xf numFmtId="0" fontId="3" fillId="0" borderId="15" xfId="0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5" fillId="0" borderId="15" xfId="0" applyFont="1" applyBorder="1" applyAlignment="1">
      <alignment/>
    </xf>
    <xf numFmtId="0" fontId="3" fillId="0" borderId="16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 quotePrefix="1">
      <alignment horizontal="right"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0" fontId="3" fillId="0" borderId="29" xfId="44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0" fontId="13" fillId="0" borderId="24" xfId="44" applyNumberFormat="1" applyFont="1" applyBorder="1" applyAlignment="1">
      <alignment vertical="center"/>
    </xf>
    <xf numFmtId="175" fontId="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right"/>
    </xf>
    <xf numFmtId="168" fontId="13" fillId="0" borderId="0" xfId="0" applyNumberFormat="1" applyFont="1" applyBorder="1" applyAlignment="1">
      <alignment/>
    </xf>
    <xf numFmtId="170" fontId="3" fillId="34" borderId="0" xfId="44" applyNumberFormat="1" applyFont="1" applyFill="1" applyBorder="1" applyAlignment="1" applyProtection="1">
      <alignment vertical="center"/>
      <protection locked="0"/>
    </xf>
    <xf numFmtId="172" fontId="3" fillId="34" borderId="0" xfId="42" applyNumberFormat="1" applyFont="1" applyFill="1" applyBorder="1" applyAlignment="1" applyProtection="1">
      <alignment vertical="center"/>
      <protection locked="0"/>
    </xf>
    <xf numFmtId="3" fontId="3" fillId="34" borderId="0" xfId="0" applyNumberFormat="1" applyFont="1" applyFill="1" applyBorder="1" applyAlignment="1" applyProtection="1">
      <alignment vertical="center"/>
      <protection locked="0"/>
    </xf>
    <xf numFmtId="175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9" fontId="6" fillId="34" borderId="0" xfId="59" applyFont="1" applyFill="1" applyBorder="1" applyAlignment="1" applyProtection="1">
      <alignment/>
      <protection locked="0"/>
    </xf>
    <xf numFmtId="14" fontId="6" fillId="34" borderId="0" xfId="0" applyNumberFormat="1" applyFont="1" applyFill="1" applyBorder="1" applyAlignment="1" applyProtection="1">
      <alignment horizontal="center"/>
      <protection locked="0"/>
    </xf>
    <xf numFmtId="170" fontId="1" fillId="34" borderId="0" xfId="44" applyNumberFormat="1" applyFont="1" applyFill="1" applyBorder="1" applyAlignment="1" applyProtection="1">
      <alignment/>
      <protection locked="0"/>
    </xf>
    <xf numFmtId="172" fontId="1" fillId="34" borderId="0" xfId="42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/>
      <protection locked="0"/>
    </xf>
    <xf numFmtId="9" fontId="1" fillId="34" borderId="0" xfId="59" applyFont="1" applyFill="1" applyBorder="1" applyAlignment="1" applyProtection="1">
      <alignment/>
      <protection locked="0"/>
    </xf>
    <xf numFmtId="170" fontId="1" fillId="34" borderId="0" xfId="44" applyNumberFormat="1" applyFont="1" applyFill="1" applyBorder="1" applyAlignment="1" applyProtection="1">
      <alignment horizontal="center"/>
      <protection locked="0"/>
    </xf>
    <xf numFmtId="9" fontId="1" fillId="34" borderId="0" xfId="59" applyFont="1" applyFill="1" applyBorder="1" applyAlignment="1" applyProtection="1">
      <alignment horizontal="right"/>
      <protection locked="0"/>
    </xf>
    <xf numFmtId="1" fontId="1" fillId="34" borderId="0" xfId="44" applyNumberFormat="1" applyFont="1" applyFill="1" applyBorder="1" applyAlignment="1" applyProtection="1">
      <alignment/>
      <protection locked="0"/>
    </xf>
    <xf numFmtId="170" fontId="11" fillId="34" borderId="0" xfId="44" applyNumberFormat="1" applyFont="1" applyFill="1" applyBorder="1" applyAlignment="1" applyProtection="1">
      <alignment/>
      <protection locked="0"/>
    </xf>
    <xf numFmtId="172" fontId="11" fillId="34" borderId="0" xfId="42" applyNumberFormat="1" applyFont="1" applyFill="1" applyBorder="1" applyAlignment="1" applyProtection="1">
      <alignment/>
      <protection locked="0"/>
    </xf>
    <xf numFmtId="172" fontId="11" fillId="34" borderId="18" xfId="42" applyNumberFormat="1" applyFont="1" applyFill="1" applyBorder="1" applyAlignment="1" applyProtection="1">
      <alignment/>
      <protection locked="0"/>
    </xf>
    <xf numFmtId="3" fontId="11" fillId="34" borderId="0" xfId="0" applyNumberFormat="1" applyFont="1" applyFill="1" applyBorder="1" applyAlignment="1" applyProtection="1">
      <alignment horizontal="right" wrapText="1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4" fontId="0" fillId="34" borderId="29" xfId="0" applyNumberFormat="1" applyFont="1" applyFill="1" applyBorder="1" applyAlignment="1" applyProtection="1">
      <alignment/>
      <protection locked="0"/>
    </xf>
    <xf numFmtId="3" fontId="0" fillId="34" borderId="29" xfId="0" applyNumberFormat="1" applyFont="1" applyFill="1" applyBorder="1" applyAlignment="1" applyProtection="1">
      <alignment/>
      <protection locked="0"/>
    </xf>
    <xf numFmtId="9" fontId="0" fillId="34" borderId="29" xfId="59" applyFont="1" applyFill="1" applyBorder="1" applyAlignment="1" applyProtection="1">
      <alignment/>
      <protection locked="0"/>
    </xf>
    <xf numFmtId="1" fontId="0" fillId="34" borderId="29" xfId="0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wrapText="1"/>
      <protection locked="0"/>
    </xf>
    <xf numFmtId="168" fontId="3" fillId="34" borderId="0" xfId="0" applyNumberFormat="1" applyFont="1" applyFill="1" applyBorder="1" applyAlignment="1" applyProtection="1">
      <alignment/>
      <protection locked="0"/>
    </xf>
    <xf numFmtId="44" fontId="13" fillId="34" borderId="0" xfId="44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1" fillId="0" borderId="0" xfId="52" applyFont="1" applyAlignment="1" applyProtection="1">
      <alignment horizontal="left" vertical="center" wrapText="1"/>
      <protection/>
    </xf>
    <xf numFmtId="0" fontId="5" fillId="34" borderId="0" xfId="56" applyFont="1" applyFill="1" applyBorder="1" applyAlignment="1" applyProtection="1">
      <alignment horizontal="center"/>
      <protection locked="0"/>
    </xf>
    <xf numFmtId="0" fontId="5" fillId="0" borderId="0" xfId="56" applyFont="1" applyBorder="1" applyAlignment="1" applyProtection="1">
      <alignment horizontal="center"/>
      <protection/>
    </xf>
    <xf numFmtId="0" fontId="8" fillId="0" borderId="0" xfId="56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56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1" fillId="0" borderId="0" xfId="56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5" xfId="0" applyFont="1" applyBorder="1" applyAlignment="1" quotePrefix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56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56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34" borderId="22" xfId="0" applyFill="1" applyBorder="1" applyAlignment="1" applyProtection="1">
      <alignment vertical="top" wrapText="1"/>
      <protection locked="0"/>
    </xf>
    <xf numFmtId="0" fontId="0" fillId="34" borderId="18" xfId="0" applyFill="1" applyBorder="1" applyAlignment="1" applyProtection="1">
      <alignment vertical="top" wrapText="1"/>
      <protection locked="0"/>
    </xf>
    <xf numFmtId="0" fontId="0" fillId="34" borderId="23" xfId="0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04H3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5.140625" style="2" customWidth="1"/>
    <col min="2" max="2" width="66.7109375" style="2" customWidth="1"/>
    <col min="3" max="16384" width="9.140625" style="2" customWidth="1"/>
  </cols>
  <sheetData>
    <row r="1" spans="1:3" ht="15.75">
      <c r="A1" s="258" t="s">
        <v>0</v>
      </c>
      <c r="B1" s="258"/>
      <c r="C1" s="258"/>
    </row>
    <row r="2" spans="1:3" ht="15.75">
      <c r="A2" s="258" t="s">
        <v>1</v>
      </c>
      <c r="B2" s="258"/>
      <c r="C2" s="258"/>
    </row>
    <row r="3" spans="1:3" ht="15.75">
      <c r="A3" s="259"/>
      <c r="B3" s="259"/>
      <c r="C3" s="259"/>
    </row>
    <row r="4" spans="1:3" ht="15.75">
      <c r="A4" s="260" t="s">
        <v>2</v>
      </c>
      <c r="B4" s="260"/>
      <c r="C4" s="260"/>
    </row>
    <row r="6" spans="1:3" ht="23.25" customHeight="1">
      <c r="A6" s="257" t="s">
        <v>272</v>
      </c>
      <c r="B6" s="257"/>
      <c r="C6" s="257"/>
    </row>
    <row r="7" spans="1:3" ht="25.5" customHeight="1">
      <c r="A7" s="257"/>
      <c r="B7" s="257"/>
      <c r="C7" s="257"/>
    </row>
    <row r="8" spans="1:3" ht="48.75" customHeight="1">
      <c r="A8" s="257"/>
      <c r="B8" s="257"/>
      <c r="C8" s="257"/>
    </row>
    <row r="10" spans="1:2" ht="18" customHeight="1">
      <c r="A10" s="30" t="s">
        <v>3</v>
      </c>
      <c r="B10" s="31" t="s">
        <v>4</v>
      </c>
    </row>
    <row r="11" ht="18" customHeight="1"/>
    <row r="12" spans="1:2" ht="18" customHeight="1">
      <c r="A12" s="32">
        <v>1</v>
      </c>
      <c r="B12" s="2" t="s">
        <v>266</v>
      </c>
    </row>
    <row r="13" spans="1:3" ht="18" customHeight="1">
      <c r="A13" s="33">
        <v>2</v>
      </c>
      <c r="B13" s="6" t="s">
        <v>73</v>
      </c>
      <c r="C13" s="6"/>
    </row>
    <row r="14" spans="1:3" ht="18" customHeight="1">
      <c r="A14" s="33">
        <v>3</v>
      </c>
      <c r="B14" s="6" t="s">
        <v>74</v>
      </c>
      <c r="C14" s="6"/>
    </row>
    <row r="15" spans="1:3" ht="18" customHeight="1">
      <c r="A15" s="36" t="s">
        <v>234</v>
      </c>
      <c r="B15" s="37" t="s">
        <v>11</v>
      </c>
      <c r="C15" s="37"/>
    </row>
    <row r="16" spans="1:3" ht="18" customHeight="1">
      <c r="A16" s="33" t="s">
        <v>235</v>
      </c>
      <c r="B16" s="6" t="s">
        <v>12</v>
      </c>
      <c r="C16" s="6"/>
    </row>
    <row r="17" spans="1:3" ht="18" customHeight="1">
      <c r="A17" s="33" t="s">
        <v>236</v>
      </c>
      <c r="B17" s="6" t="s">
        <v>13</v>
      </c>
      <c r="C17" s="6"/>
    </row>
    <row r="18" spans="1:3" ht="18" customHeight="1">
      <c r="A18" s="36" t="s">
        <v>8</v>
      </c>
      <c r="B18" s="37" t="s">
        <v>5</v>
      </c>
      <c r="C18" s="37"/>
    </row>
    <row r="19" spans="1:3" ht="18" customHeight="1">
      <c r="A19" s="33" t="s">
        <v>9</v>
      </c>
      <c r="B19" s="6" t="s">
        <v>6</v>
      </c>
      <c r="C19" s="6"/>
    </row>
    <row r="20" spans="1:3" ht="18" customHeight="1">
      <c r="A20" s="33" t="s">
        <v>10</v>
      </c>
      <c r="B20" s="6" t="s">
        <v>7</v>
      </c>
      <c r="C20" s="6"/>
    </row>
    <row r="21" spans="1:3" ht="18" customHeight="1">
      <c r="A21" s="33" t="s">
        <v>237</v>
      </c>
      <c r="B21" s="6" t="s">
        <v>214</v>
      </c>
      <c r="C21" s="6"/>
    </row>
    <row r="22" spans="1:3" ht="18" customHeight="1">
      <c r="A22" s="34" t="s">
        <v>238</v>
      </c>
      <c r="B22" s="35" t="s">
        <v>132</v>
      </c>
      <c r="C22" s="35"/>
    </row>
    <row r="23" spans="1:3" ht="18" customHeight="1">
      <c r="A23" s="36" t="s">
        <v>264</v>
      </c>
      <c r="B23" s="37" t="s">
        <v>257</v>
      </c>
      <c r="C23" s="37"/>
    </row>
    <row r="24" spans="1:3" ht="18" customHeight="1">
      <c r="A24" s="33" t="s">
        <v>265</v>
      </c>
      <c r="B24" s="6" t="s">
        <v>131</v>
      </c>
      <c r="C24" s="6"/>
    </row>
    <row r="25" spans="1:3" ht="18" customHeight="1">
      <c r="A25" s="36">
        <v>7</v>
      </c>
      <c r="B25" s="37" t="s">
        <v>130</v>
      </c>
      <c r="C25" s="37"/>
    </row>
    <row r="26" spans="1:3" ht="18" customHeight="1">
      <c r="A26" s="33"/>
      <c r="B26" s="6"/>
      <c r="C26" s="6"/>
    </row>
    <row r="27" spans="1:3" ht="18" customHeight="1">
      <c r="A27" s="33"/>
      <c r="B27" s="6"/>
      <c r="C27" s="6"/>
    </row>
    <row r="28" spans="1:3" ht="18" customHeight="1">
      <c r="A28" s="33"/>
      <c r="B28" s="6"/>
      <c r="C28" s="6"/>
    </row>
    <row r="29" spans="1:3" ht="18" customHeight="1">
      <c r="A29" s="33"/>
      <c r="B29" s="6"/>
      <c r="C29" s="6"/>
    </row>
    <row r="30" spans="1:3" ht="18" customHeight="1">
      <c r="A30" s="33"/>
      <c r="B30" s="6"/>
      <c r="C30" s="6"/>
    </row>
  </sheetData>
  <sheetProtection password="E961" sheet="1" objects="1" scenarios="1"/>
  <mergeCells count="5">
    <mergeCell ref="A6:C8"/>
    <mergeCell ref="A1:C1"/>
    <mergeCell ref="A2:C2"/>
    <mergeCell ref="A3:C3"/>
    <mergeCell ref="A4:C4"/>
  </mergeCells>
  <printOptions/>
  <pageMargins left="0.75" right="0.75" top="0.75" bottom="0.7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140625" style="84" customWidth="1"/>
    <col min="2" max="2" width="2.00390625" style="84" customWidth="1"/>
    <col min="3" max="3" width="29.140625" style="84" customWidth="1"/>
    <col min="4" max="7" width="13.8515625" style="84" customWidth="1"/>
    <col min="8" max="8" width="1.8515625" style="84" customWidth="1"/>
    <col min="9" max="16384" width="9.140625" style="84" customWidth="1"/>
  </cols>
  <sheetData>
    <row r="1" spans="1:8" ht="15.75">
      <c r="A1" s="286" t="str">
        <f>List!A1</f>
        <v>APPLICANT NAME</v>
      </c>
      <c r="B1" s="287"/>
      <c r="C1" s="287"/>
      <c r="D1" s="287"/>
      <c r="E1" s="287"/>
      <c r="F1" s="288"/>
      <c r="G1" s="288"/>
      <c r="H1" s="288"/>
    </row>
    <row r="2" spans="1:8" ht="15.75">
      <c r="A2" s="286" t="str">
        <f>List!A2</f>
        <v>PROJECT NAME</v>
      </c>
      <c r="B2" s="287"/>
      <c r="C2" s="287"/>
      <c r="D2" s="287"/>
      <c r="E2" s="287"/>
      <c r="F2" s="288"/>
      <c r="G2" s="288"/>
      <c r="H2" s="288"/>
    </row>
    <row r="3" spans="1:8" ht="15">
      <c r="A3" s="289" t="s">
        <v>101</v>
      </c>
      <c r="B3" s="289"/>
      <c r="C3" s="289"/>
      <c r="D3" s="289"/>
      <c r="E3" s="289"/>
      <c r="F3" s="288"/>
      <c r="G3" s="288"/>
      <c r="H3" s="288"/>
    </row>
    <row r="4" spans="1:8" ht="15">
      <c r="A4" s="289" t="s">
        <v>126</v>
      </c>
      <c r="B4" s="289"/>
      <c r="C4" s="289"/>
      <c r="D4" s="289"/>
      <c r="E4" s="289"/>
      <c r="F4" s="291"/>
      <c r="G4" s="291"/>
      <c r="H4" s="291"/>
    </row>
    <row r="5" spans="3:7" ht="12.75">
      <c r="C5" s="256"/>
      <c r="D5" s="256" t="s">
        <v>280</v>
      </c>
      <c r="E5" s="256"/>
      <c r="F5" s="256"/>
      <c r="G5" s="256"/>
    </row>
    <row r="6" ht="13.5" thickBot="1"/>
    <row r="7" spans="1:8" ht="12.75">
      <c r="A7" s="85"/>
      <c r="B7" s="86"/>
      <c r="C7" s="86"/>
      <c r="D7" s="86"/>
      <c r="E7" s="86"/>
      <c r="F7" s="86"/>
      <c r="G7" s="86"/>
      <c r="H7" s="87"/>
    </row>
    <row r="8" spans="1:8" s="91" customFormat="1" ht="24.75" thickBot="1">
      <c r="A8" s="88"/>
      <c r="B8" s="89"/>
      <c r="C8" s="89"/>
      <c r="D8" s="75" t="s">
        <v>91</v>
      </c>
      <c r="E8" s="75" t="s">
        <v>104</v>
      </c>
      <c r="F8" s="75" t="s">
        <v>105</v>
      </c>
      <c r="G8" s="75" t="s">
        <v>106</v>
      </c>
      <c r="H8" s="90"/>
    </row>
    <row r="9" spans="1:8" ht="13.5" thickTop="1">
      <c r="A9" s="92"/>
      <c r="B9" s="93" t="s">
        <v>107</v>
      </c>
      <c r="C9" s="58"/>
      <c r="D9" s="58"/>
      <c r="E9" s="58"/>
      <c r="F9" s="58"/>
      <c r="G9" s="58"/>
      <c r="H9" s="94"/>
    </row>
    <row r="10" spans="1:8" ht="12.75">
      <c r="A10" s="92"/>
      <c r="B10" s="58"/>
      <c r="C10" s="58" t="s">
        <v>110</v>
      </c>
      <c r="D10" s="193"/>
      <c r="E10" s="187">
        <f>'T5A'!E10+'T5B'!E10</f>
        <v>0</v>
      </c>
      <c r="F10" s="187">
        <f>'T5A'!F10+'T5B'!F10</f>
        <v>0</v>
      </c>
      <c r="G10" s="187">
        <f>'T5A'!G10+'T5B'!G10</f>
        <v>0</v>
      </c>
      <c r="H10" s="94"/>
    </row>
    <row r="11" spans="1:8" ht="12.75">
      <c r="A11" s="92"/>
      <c r="B11" s="58"/>
      <c r="C11" s="58" t="s">
        <v>111</v>
      </c>
      <c r="D11" s="194">
        <f>'T5A'!D11</f>
        <v>0</v>
      </c>
      <c r="E11" s="190">
        <f>'T5A'!E11+'T5B'!E11</f>
        <v>0</v>
      </c>
      <c r="F11" s="190">
        <f>'T5A'!F11+'T5B'!F11</f>
        <v>0</v>
      </c>
      <c r="G11" s="190">
        <f>'T5A'!G11+'T5B'!G11</f>
        <v>0</v>
      </c>
      <c r="H11" s="94"/>
    </row>
    <row r="12" spans="1:8" ht="12.75">
      <c r="A12" s="92"/>
      <c r="B12" s="58"/>
      <c r="C12" s="58"/>
      <c r="D12" s="177"/>
      <c r="E12" s="97"/>
      <c r="F12" s="97"/>
      <c r="G12" s="97"/>
      <c r="H12" s="94"/>
    </row>
    <row r="13" spans="1:8" ht="12.75">
      <c r="A13" s="92"/>
      <c r="B13" s="93" t="s">
        <v>112</v>
      </c>
      <c r="C13" s="58"/>
      <c r="D13" s="195">
        <f>D11+D10</f>
        <v>0</v>
      </c>
      <c r="E13" s="192">
        <f>E11+E10</f>
        <v>0</v>
      </c>
      <c r="F13" s="192">
        <f>F11+F10</f>
        <v>0</v>
      </c>
      <c r="G13" s="192">
        <f>G11+G10</f>
        <v>0</v>
      </c>
      <c r="H13" s="94"/>
    </row>
    <row r="14" spans="1:8" ht="12.75">
      <c r="A14" s="92"/>
      <c r="B14" s="58"/>
      <c r="C14" s="58"/>
      <c r="D14" s="177"/>
      <c r="E14" s="97"/>
      <c r="F14" s="97"/>
      <c r="G14" s="97"/>
      <c r="H14" s="94"/>
    </row>
    <row r="15" spans="1:8" ht="12.75">
      <c r="A15" s="92"/>
      <c r="B15" s="93"/>
      <c r="C15" s="58" t="s">
        <v>89</v>
      </c>
      <c r="D15" s="193">
        <f>'T5A'!D15</f>
        <v>0</v>
      </c>
      <c r="E15" s="187">
        <f>'T5A'!E15+'T5B'!E15</f>
        <v>0</v>
      </c>
      <c r="F15" s="187">
        <f>'T5A'!F15+'T5B'!F15</f>
        <v>0</v>
      </c>
      <c r="G15" s="187">
        <f>'T5A'!G15+'T5B'!G15</f>
        <v>0</v>
      </c>
      <c r="H15" s="94"/>
    </row>
    <row r="16" spans="1:8" ht="12.75">
      <c r="A16" s="92"/>
      <c r="B16" s="58"/>
      <c r="C16" s="58" t="s">
        <v>95</v>
      </c>
      <c r="D16" s="194">
        <f>'T5A'!D16</f>
        <v>0</v>
      </c>
      <c r="E16" s="190">
        <f>'T5A'!E16+'T5B'!E16</f>
        <v>0</v>
      </c>
      <c r="F16" s="190">
        <f>'T5A'!F16+'T5B'!F16</f>
        <v>0</v>
      </c>
      <c r="G16" s="190">
        <f>'T5A'!G16+'T5B'!G16</f>
        <v>0</v>
      </c>
      <c r="H16" s="94"/>
    </row>
    <row r="17" spans="1:8" ht="12.75">
      <c r="A17" s="92"/>
      <c r="B17" s="58"/>
      <c r="C17" s="58"/>
      <c r="D17" s="177"/>
      <c r="E17" s="97"/>
      <c r="F17" s="97"/>
      <c r="G17" s="97"/>
      <c r="H17" s="94"/>
    </row>
    <row r="18" spans="1:8" ht="12.75">
      <c r="A18" s="92"/>
      <c r="B18" s="93" t="s">
        <v>114</v>
      </c>
      <c r="C18" s="58"/>
      <c r="D18" s="195">
        <f>D13-D15-D16</f>
        <v>0</v>
      </c>
      <c r="E18" s="195">
        <f>E13-E15-E16</f>
        <v>0</v>
      </c>
      <c r="F18" s="195">
        <f>F13-F15-F16</f>
        <v>0</v>
      </c>
      <c r="G18" s="195">
        <f>G13-G15-G16</f>
        <v>0</v>
      </c>
      <c r="H18" s="94"/>
    </row>
    <row r="19" spans="1:8" ht="12.75">
      <c r="A19" s="92"/>
      <c r="B19" s="58"/>
      <c r="C19" s="58"/>
      <c r="D19" s="177"/>
      <c r="E19" s="97"/>
      <c r="F19" s="97"/>
      <c r="G19" s="97"/>
      <c r="H19" s="94"/>
    </row>
    <row r="20" spans="1:8" ht="12.75">
      <c r="A20" s="92"/>
      <c r="B20" s="58"/>
      <c r="C20" s="58" t="s">
        <v>115</v>
      </c>
      <c r="D20" s="197">
        <f>'T5A'!D20</f>
        <v>0</v>
      </c>
      <c r="E20" s="198">
        <f>'T5A'!E20+'T5B'!E20</f>
        <v>0</v>
      </c>
      <c r="F20" s="198">
        <f>'T5A'!F20+'T5B'!F20</f>
        <v>0</v>
      </c>
      <c r="G20" s="198">
        <f>'T5A'!G20+'T5B'!G20</f>
        <v>0</v>
      </c>
      <c r="H20" s="94"/>
    </row>
    <row r="21" spans="1:8" ht="12.75">
      <c r="A21" s="92"/>
      <c r="B21" s="58"/>
      <c r="C21" s="58"/>
      <c r="D21" s="177"/>
      <c r="E21" s="97"/>
      <c r="F21" s="97"/>
      <c r="G21" s="97"/>
      <c r="H21" s="94"/>
    </row>
    <row r="22" spans="1:8" ht="12.75">
      <c r="A22" s="92"/>
      <c r="B22" s="93" t="s">
        <v>116</v>
      </c>
      <c r="C22" s="58"/>
      <c r="D22" s="196">
        <f>D18+D20</f>
        <v>0</v>
      </c>
      <c r="E22" s="191">
        <f>E18+E20</f>
        <v>0</v>
      </c>
      <c r="F22" s="191">
        <f>F18+F20</f>
        <v>0</v>
      </c>
      <c r="G22" s="191">
        <f>G18+G20</f>
        <v>0</v>
      </c>
      <c r="H22" s="94"/>
    </row>
    <row r="23" spans="1:8" ht="12.75">
      <c r="A23" s="92"/>
      <c r="B23" s="58"/>
      <c r="C23" s="58"/>
      <c r="D23" s="177"/>
      <c r="E23" s="97"/>
      <c r="F23" s="97"/>
      <c r="G23" s="97"/>
      <c r="H23" s="94"/>
    </row>
    <row r="24" spans="1:8" ht="12.75">
      <c r="A24" s="92"/>
      <c r="B24" s="58"/>
      <c r="C24" s="58"/>
      <c r="D24" s="177"/>
      <c r="E24" s="97"/>
      <c r="F24" s="97"/>
      <c r="G24" s="97"/>
      <c r="H24" s="94"/>
    </row>
    <row r="25" spans="1:8" ht="12.75">
      <c r="A25" s="92"/>
      <c r="B25" s="93" t="s">
        <v>117</v>
      </c>
      <c r="C25" s="58"/>
      <c r="D25" s="177"/>
      <c r="E25" s="97"/>
      <c r="F25" s="97"/>
      <c r="G25" s="97"/>
      <c r="H25" s="94"/>
    </row>
    <row r="26" spans="1:8" ht="12.75">
      <c r="A26" s="92"/>
      <c r="B26" s="58"/>
      <c r="C26" s="58" t="s">
        <v>260</v>
      </c>
      <c r="D26" s="193">
        <f>'T5A'!D26</f>
        <v>0</v>
      </c>
      <c r="E26" s="187">
        <f>'T5A'!E26+'T5B'!E26</f>
        <v>0</v>
      </c>
      <c r="F26" s="187">
        <f>'T5A'!F26+'T5B'!F26</f>
        <v>0</v>
      </c>
      <c r="G26" s="187">
        <f>'T5A'!G26+'T5B'!G26</f>
        <v>0</v>
      </c>
      <c r="H26" s="94"/>
    </row>
    <row r="27" spans="1:8" ht="12.75">
      <c r="A27" s="92"/>
      <c r="B27" s="58"/>
      <c r="C27" s="58" t="s">
        <v>261</v>
      </c>
      <c r="D27" s="199">
        <f>'T5A'!D27</f>
        <v>0</v>
      </c>
      <c r="E27" s="189">
        <f>'T5A'!E27+'T5B'!E27</f>
        <v>0</v>
      </c>
      <c r="F27" s="189">
        <f>'T5A'!F27+'T5B'!F27</f>
        <v>0</v>
      </c>
      <c r="G27" s="189">
        <f>'T5A'!G27+'T5B'!G27</f>
        <v>0</v>
      </c>
      <c r="H27" s="94"/>
    </row>
    <row r="28" spans="1:8" ht="12.75">
      <c r="A28" s="92"/>
      <c r="B28" s="93"/>
      <c r="C28" s="58" t="s">
        <v>118</v>
      </c>
      <c r="D28" s="199">
        <f>'T5A'!D28</f>
        <v>0</v>
      </c>
      <c r="E28" s="189">
        <f>'T5A'!E28+'T5B'!E28</f>
        <v>0</v>
      </c>
      <c r="F28" s="189">
        <f>'T5A'!F28+'T5B'!F28</f>
        <v>0</v>
      </c>
      <c r="G28" s="189">
        <f>'T5A'!G28+'T5B'!G28</f>
        <v>0</v>
      </c>
      <c r="H28" s="94"/>
    </row>
    <row r="29" spans="1:8" ht="12.75">
      <c r="A29" s="92"/>
      <c r="B29" s="58"/>
      <c r="C29" s="58" t="s">
        <v>119</v>
      </c>
      <c r="D29" s="199">
        <f>'T5A'!D29</f>
        <v>0</v>
      </c>
      <c r="E29" s="189">
        <f>'T5A'!E29+'T5B'!E29</f>
        <v>0</v>
      </c>
      <c r="F29" s="189">
        <f>'T5A'!F29+'T5B'!F29</f>
        <v>0</v>
      </c>
      <c r="G29" s="189">
        <f>'T5A'!G29+'T5B'!G29</f>
        <v>0</v>
      </c>
      <c r="H29" s="94"/>
    </row>
    <row r="30" spans="1:8" ht="12.75">
      <c r="A30" s="92"/>
      <c r="B30" s="58"/>
      <c r="C30" s="58" t="s">
        <v>120</v>
      </c>
      <c r="D30" s="199">
        <f>'T5A'!D30</f>
        <v>0</v>
      </c>
      <c r="E30" s="189">
        <f>'T5A'!E30+'T5B'!E30</f>
        <v>0</v>
      </c>
      <c r="F30" s="189">
        <f>'T5A'!F30+'T5B'!F30</f>
        <v>0</v>
      </c>
      <c r="G30" s="189">
        <f>'T5A'!G30+'T5B'!G30</f>
        <v>0</v>
      </c>
      <c r="H30" s="94"/>
    </row>
    <row r="31" spans="1:8" ht="12.75">
      <c r="A31" s="92"/>
      <c r="B31" s="58"/>
      <c r="C31" s="58" t="s">
        <v>121</v>
      </c>
      <c r="D31" s="199">
        <f>'T5A'!D31</f>
        <v>0</v>
      </c>
      <c r="E31" s="189">
        <f>'T5A'!E31+'T5B'!E31</f>
        <v>0</v>
      </c>
      <c r="F31" s="189">
        <f>'T5A'!F31+'T5B'!F31</f>
        <v>0</v>
      </c>
      <c r="G31" s="189">
        <f>'T5A'!G31+'T5B'!G31</f>
        <v>0</v>
      </c>
      <c r="H31" s="94"/>
    </row>
    <row r="32" spans="1:8" ht="12.75">
      <c r="A32" s="92"/>
      <c r="B32" s="58"/>
      <c r="C32" s="58" t="s">
        <v>122</v>
      </c>
      <c r="D32" s="199">
        <f>'T5A'!D32</f>
        <v>0</v>
      </c>
      <c r="E32" s="189">
        <f>'T5A'!E32+'T5B'!E32</f>
        <v>0</v>
      </c>
      <c r="F32" s="189">
        <f>'T5A'!F32+'T5B'!F32</f>
        <v>0</v>
      </c>
      <c r="G32" s="189">
        <f>'T5A'!G32+'T5B'!G32</f>
        <v>0</v>
      </c>
      <c r="H32" s="94"/>
    </row>
    <row r="33" spans="1:8" ht="12.75">
      <c r="A33" s="92"/>
      <c r="B33" s="58"/>
      <c r="C33" s="58" t="s">
        <v>90</v>
      </c>
      <c r="D33" s="194">
        <f>'T5A'!D33</f>
        <v>0</v>
      </c>
      <c r="E33" s="190">
        <f>'T5A'!E33+'T5B'!E33</f>
        <v>0</v>
      </c>
      <c r="F33" s="190">
        <f>'T5A'!F33+'T5B'!F33</f>
        <v>0</v>
      </c>
      <c r="G33" s="190">
        <f>'T5A'!G33+'T5B'!G33</f>
        <v>0</v>
      </c>
      <c r="H33" s="94"/>
    </row>
    <row r="34" spans="1:8" ht="12.75">
      <c r="A34" s="92"/>
      <c r="B34" s="58"/>
      <c r="C34" s="58"/>
      <c r="D34" s="177"/>
      <c r="E34" s="97"/>
      <c r="F34" s="97"/>
      <c r="G34" s="97"/>
      <c r="H34" s="94"/>
    </row>
    <row r="35" spans="1:8" ht="12.75">
      <c r="A35" s="92"/>
      <c r="B35" s="93" t="s">
        <v>123</v>
      </c>
      <c r="C35" s="58"/>
      <c r="D35" s="196">
        <f>SUM(D26:D33)</f>
        <v>0</v>
      </c>
      <c r="E35" s="191">
        <f>SUM(E26:E33)</f>
        <v>0</v>
      </c>
      <c r="F35" s="191">
        <f>SUM(F26:F33)</f>
        <v>0</v>
      </c>
      <c r="G35" s="191">
        <f>SUM(G26:G33)</f>
        <v>0</v>
      </c>
      <c r="H35" s="94"/>
    </row>
    <row r="36" spans="1:8" ht="12.75">
      <c r="A36" s="92"/>
      <c r="B36" s="58"/>
      <c r="C36" s="58"/>
      <c r="D36" s="179"/>
      <c r="E36" s="95"/>
      <c r="F36" s="95"/>
      <c r="G36" s="95"/>
      <c r="H36" s="94"/>
    </row>
    <row r="37" spans="1:8" ht="12.75">
      <c r="A37" s="92"/>
      <c r="B37" s="93" t="s">
        <v>124</v>
      </c>
      <c r="C37" s="58"/>
      <c r="D37" s="195">
        <f>D22-D35</f>
        <v>0</v>
      </c>
      <c r="E37" s="192">
        <f>E22-E35</f>
        <v>0</v>
      </c>
      <c r="F37" s="192">
        <f>F22-F35</f>
        <v>0</v>
      </c>
      <c r="G37" s="192">
        <f>G22-G35</f>
        <v>0</v>
      </c>
      <c r="H37" s="94"/>
    </row>
    <row r="38" spans="1:8" ht="12.75">
      <c r="A38" s="92"/>
      <c r="B38" s="58"/>
      <c r="C38" s="58"/>
      <c r="D38" s="95"/>
      <c r="E38" s="95"/>
      <c r="F38" s="95"/>
      <c r="G38" s="95"/>
      <c r="H38" s="94"/>
    </row>
    <row r="39" spans="1:8" ht="12.75">
      <c r="A39" s="101"/>
      <c r="B39" s="103"/>
      <c r="C39" s="103"/>
      <c r="D39" s="176"/>
      <c r="E39" s="176"/>
      <c r="F39" s="176"/>
      <c r="G39" s="176"/>
      <c r="H39" s="104"/>
    </row>
    <row r="40" spans="1:8" ht="24.75" thickBot="1">
      <c r="A40" s="92"/>
      <c r="B40" s="58"/>
      <c r="C40" s="58"/>
      <c r="D40" s="75" t="s">
        <v>91</v>
      </c>
      <c r="E40" s="75" t="s">
        <v>104</v>
      </c>
      <c r="F40" s="75" t="s">
        <v>105</v>
      </c>
      <c r="G40" s="75" t="s">
        <v>106</v>
      </c>
      <c r="H40" s="94"/>
    </row>
    <row r="41" spans="1:8" ht="13.5" thickTop="1">
      <c r="A41" s="92"/>
      <c r="B41" s="58"/>
      <c r="C41" s="58" t="s">
        <v>216</v>
      </c>
      <c r="D41" s="180">
        <f>'T5A'!D41</f>
        <v>0</v>
      </c>
      <c r="E41" s="180">
        <f>'T5A'!E41+'T5B'!E41</f>
        <v>0</v>
      </c>
      <c r="F41" s="180">
        <f>'T5A'!F41+'T5B'!F41</f>
        <v>0</v>
      </c>
      <c r="G41" s="180">
        <f>'T5A'!G41+'T5B'!G41</f>
        <v>0</v>
      </c>
      <c r="H41" s="94"/>
    </row>
    <row r="42" spans="1:8" ht="12.75">
      <c r="A42" s="92"/>
      <c r="B42" s="58"/>
      <c r="C42" s="58" t="s">
        <v>279</v>
      </c>
      <c r="D42" s="180">
        <f>'T5A'!D42</f>
        <v>0</v>
      </c>
      <c r="E42" s="180">
        <f>'T5A'!E42+'T5B'!E42</f>
        <v>0</v>
      </c>
      <c r="F42" s="180">
        <f>'T5A'!F42+'T5B'!F42</f>
        <v>0</v>
      </c>
      <c r="G42" s="180">
        <f>'T5A'!G42+'T5B'!G42</f>
        <v>0</v>
      </c>
      <c r="H42" s="94"/>
    </row>
    <row r="43" spans="1:8" ht="12.75">
      <c r="A43" s="92"/>
      <c r="B43" s="58"/>
      <c r="C43" s="58" t="s">
        <v>218</v>
      </c>
      <c r="D43" s="180">
        <f>'T5A'!D43</f>
        <v>0</v>
      </c>
      <c r="E43" s="180">
        <f>'T5A'!E43+'T5B'!E43</f>
        <v>0</v>
      </c>
      <c r="F43" s="180">
        <f>'T5A'!F43+'T5B'!F43</f>
        <v>0</v>
      </c>
      <c r="G43" s="180">
        <f>'T5A'!G43+'T5B'!G43</f>
        <v>0</v>
      </c>
      <c r="H43" s="94"/>
    </row>
    <row r="44" spans="1:8" ht="12.75">
      <c r="A44" s="92"/>
      <c r="B44" s="58"/>
      <c r="C44" s="58" t="s">
        <v>219</v>
      </c>
      <c r="D44" s="187" t="e">
        <f>D11/D42</f>
        <v>#DIV/0!</v>
      </c>
      <c r="E44" s="187" t="e">
        <f>E11/E42</f>
        <v>#DIV/0!</v>
      </c>
      <c r="F44" s="187" t="e">
        <f>F11/F42</f>
        <v>#DIV/0!</v>
      </c>
      <c r="G44" s="187" t="e">
        <f>G11/G42</f>
        <v>#DIV/0!</v>
      </c>
      <c r="H44" s="94"/>
    </row>
    <row r="45" spans="1:8" ht="12.75">
      <c r="A45" s="92"/>
      <c r="B45" s="58"/>
      <c r="C45" s="58" t="s">
        <v>220</v>
      </c>
      <c r="D45" s="187" t="e">
        <f>D10/D41</f>
        <v>#DIV/0!</v>
      </c>
      <c r="E45" s="187" t="e">
        <f>E10/E41</f>
        <v>#DIV/0!</v>
      </c>
      <c r="F45" s="187" t="e">
        <f>F10/F41</f>
        <v>#DIV/0!</v>
      </c>
      <c r="G45" s="187" t="e">
        <f>G10/G41</f>
        <v>#DIV/0!</v>
      </c>
      <c r="H45" s="94"/>
    </row>
    <row r="46" spans="1:8" ht="12.75">
      <c r="A46" s="92"/>
      <c r="B46" s="58"/>
      <c r="C46" s="58" t="s">
        <v>215</v>
      </c>
      <c r="D46" s="187" t="e">
        <f>D13/D43</f>
        <v>#DIV/0!</v>
      </c>
      <c r="E46" s="187" t="e">
        <f>E13/E43</f>
        <v>#DIV/0!</v>
      </c>
      <c r="F46" s="187" t="e">
        <f>F13/F43</f>
        <v>#DIV/0!</v>
      </c>
      <c r="G46" s="187" t="e">
        <f>G13/G43</f>
        <v>#DIV/0!</v>
      </c>
      <c r="H46" s="94"/>
    </row>
    <row r="47" spans="1:8" ht="12.75">
      <c r="A47" s="92"/>
      <c r="B47" s="58"/>
      <c r="C47" s="58" t="s">
        <v>221</v>
      </c>
      <c r="D47" s="187" t="e">
        <f>D35/D41</f>
        <v>#DIV/0!</v>
      </c>
      <c r="E47" s="187" t="e">
        <f>E35/E41</f>
        <v>#DIV/0!</v>
      </c>
      <c r="F47" s="187" t="e">
        <f>F35/F41</f>
        <v>#DIV/0!</v>
      </c>
      <c r="G47" s="187" t="e">
        <f>G35/G41</f>
        <v>#DIV/0!</v>
      </c>
      <c r="H47" s="94"/>
    </row>
    <row r="48" spans="1:8" ht="12.75">
      <c r="A48" s="92"/>
      <c r="B48" s="58"/>
      <c r="C48" s="58" t="s">
        <v>222</v>
      </c>
      <c r="D48" s="187" t="e">
        <f>D35/D42</f>
        <v>#DIV/0!</v>
      </c>
      <c r="E48" s="187" t="e">
        <f>E35/E42</f>
        <v>#DIV/0!</v>
      </c>
      <c r="F48" s="187" t="e">
        <f>F35/F42</f>
        <v>#DIV/0!</v>
      </c>
      <c r="G48" s="187" t="e">
        <f>G35/G42</f>
        <v>#DIV/0!</v>
      </c>
      <c r="H48" s="94"/>
    </row>
    <row r="49" spans="1:8" ht="12.75">
      <c r="A49" s="92"/>
      <c r="B49" s="58"/>
      <c r="C49" s="58" t="s">
        <v>223</v>
      </c>
      <c r="D49" s="187" t="e">
        <f>D35/D43</f>
        <v>#DIV/0!</v>
      </c>
      <c r="E49" s="187" t="e">
        <f>E35/E43</f>
        <v>#DIV/0!</v>
      </c>
      <c r="F49" s="187" t="e">
        <f>F35/F43</f>
        <v>#DIV/0!</v>
      </c>
      <c r="G49" s="187" t="e">
        <f>G35/G43</f>
        <v>#DIV/0!</v>
      </c>
      <c r="H49" s="94"/>
    </row>
    <row r="50" spans="1:8" ht="13.5" thickBot="1">
      <c r="A50" s="116"/>
      <c r="B50" s="117"/>
      <c r="C50" s="117"/>
      <c r="D50" s="117"/>
      <c r="E50" s="117"/>
      <c r="F50" s="117"/>
      <c r="G50" s="117"/>
      <c r="H50" s="114"/>
    </row>
  </sheetData>
  <sheetProtection/>
  <mergeCells count="4">
    <mergeCell ref="A1:H1"/>
    <mergeCell ref="A2:H2"/>
    <mergeCell ref="A3:H3"/>
    <mergeCell ref="A4:H4"/>
  </mergeCells>
  <printOptions/>
  <pageMargins left="0.75" right="0.75" top="0.7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3" sqref="C13:D13"/>
    </sheetView>
  </sheetViews>
  <sheetFormatPr defaultColWidth="9.140625" defaultRowHeight="12.75"/>
  <cols>
    <col min="1" max="1" width="2.00390625" style="0" customWidth="1"/>
    <col min="2" max="2" width="3.7109375" style="0" customWidth="1"/>
    <col min="3" max="4" width="41.57421875" style="0" customWidth="1"/>
    <col min="5" max="5" width="2.28125" style="0" customWidth="1"/>
  </cols>
  <sheetData>
    <row r="1" spans="1:5" ht="15.75">
      <c r="A1" s="286" t="str">
        <f>List!A1</f>
        <v>APPLICANT NAME</v>
      </c>
      <c r="B1" s="287"/>
      <c r="C1" s="287"/>
      <c r="D1" s="281"/>
      <c r="E1" s="281"/>
    </row>
    <row r="2" spans="1:5" ht="15.75">
      <c r="A2" s="286" t="str">
        <f>List!A2</f>
        <v>PROJECT NAME</v>
      </c>
      <c r="B2" s="287"/>
      <c r="C2" s="287"/>
      <c r="D2" s="281"/>
      <c r="E2" s="281"/>
    </row>
    <row r="3" spans="1:5" ht="15">
      <c r="A3" s="289" t="s">
        <v>252</v>
      </c>
      <c r="B3" s="289"/>
      <c r="C3" s="289"/>
      <c r="D3" s="281"/>
      <c r="E3" s="281"/>
    </row>
    <row r="4" spans="1:5" ht="15">
      <c r="A4" s="289" t="s">
        <v>133</v>
      </c>
      <c r="B4" s="289"/>
      <c r="C4" s="289"/>
      <c r="D4" s="281"/>
      <c r="E4" s="281"/>
    </row>
    <row r="6" ht="13.5" thickBot="1"/>
    <row r="7" spans="1:5" ht="12.75">
      <c r="A7" s="38"/>
      <c r="B7" s="39"/>
      <c r="C7" s="39"/>
      <c r="D7" s="39"/>
      <c r="E7" s="40"/>
    </row>
    <row r="8" spans="1:5" ht="15">
      <c r="A8" s="166"/>
      <c r="B8" s="161" t="s">
        <v>256</v>
      </c>
      <c r="C8" s="167"/>
      <c r="D8" s="167"/>
      <c r="E8" s="168"/>
    </row>
    <row r="9" spans="1:5" ht="12.75">
      <c r="A9" s="166"/>
      <c r="B9" s="167"/>
      <c r="C9" s="167"/>
      <c r="D9" s="167"/>
      <c r="E9" s="168"/>
    </row>
    <row r="10" spans="1:5" s="173" customFormat="1" ht="34.5" customHeight="1">
      <c r="A10" s="171"/>
      <c r="B10" s="174" t="s">
        <v>62</v>
      </c>
      <c r="C10" s="292" t="s">
        <v>209</v>
      </c>
      <c r="D10" s="292"/>
      <c r="E10" s="172"/>
    </row>
    <row r="11" spans="1:5" s="173" customFormat="1" ht="49.5" customHeight="1">
      <c r="A11" s="171"/>
      <c r="B11" s="174" t="s">
        <v>62</v>
      </c>
      <c r="C11" s="292" t="s">
        <v>210</v>
      </c>
      <c r="D11" s="292"/>
      <c r="E11" s="172"/>
    </row>
    <row r="12" spans="1:5" s="173" customFormat="1" ht="49.5" customHeight="1">
      <c r="A12" s="171"/>
      <c r="B12" s="174" t="s">
        <v>62</v>
      </c>
      <c r="C12" s="292" t="s">
        <v>275</v>
      </c>
      <c r="D12" s="292"/>
      <c r="E12" s="172"/>
    </row>
    <row r="13" spans="1:5" ht="19.5" customHeight="1">
      <c r="A13" s="166"/>
      <c r="B13" s="174" t="s">
        <v>62</v>
      </c>
      <c r="C13" s="292" t="s">
        <v>211</v>
      </c>
      <c r="D13" s="292"/>
      <c r="E13" s="168"/>
    </row>
    <row r="14" spans="1:5" ht="49.5" customHeight="1">
      <c r="A14" s="166"/>
      <c r="B14" s="174" t="s">
        <v>62</v>
      </c>
      <c r="C14" s="292" t="s">
        <v>212</v>
      </c>
      <c r="D14" s="292"/>
      <c r="E14" s="168"/>
    </row>
    <row r="15" spans="1:5" ht="32.25" customHeight="1">
      <c r="A15" s="166"/>
      <c r="B15" s="174" t="s">
        <v>62</v>
      </c>
      <c r="C15" s="292" t="s">
        <v>213</v>
      </c>
      <c r="D15" s="292"/>
      <c r="E15" s="168"/>
    </row>
    <row r="16" spans="1:5" ht="15" thickBot="1">
      <c r="A16" s="169"/>
      <c r="B16" s="175"/>
      <c r="C16" s="293"/>
      <c r="D16" s="293"/>
      <c r="E16" s="170"/>
    </row>
  </sheetData>
  <sheetProtection password="E64E" sheet="1" objects="1" scenarios="1"/>
  <mergeCells count="11">
    <mergeCell ref="C16:D16"/>
    <mergeCell ref="C10:D10"/>
    <mergeCell ref="C11:D11"/>
    <mergeCell ref="C12:D12"/>
    <mergeCell ref="C13:D13"/>
    <mergeCell ref="A1:E1"/>
    <mergeCell ref="A2:E2"/>
    <mergeCell ref="A3:E3"/>
    <mergeCell ref="A4:E4"/>
    <mergeCell ref="C14:D14"/>
    <mergeCell ref="C15:D15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9" sqref="A9:E9"/>
    </sheetView>
  </sheetViews>
  <sheetFormatPr defaultColWidth="9.140625" defaultRowHeight="12.75"/>
  <cols>
    <col min="1" max="1" width="3.7109375" style="84" customWidth="1"/>
    <col min="2" max="4" width="27.8515625" style="84" customWidth="1"/>
    <col min="5" max="5" width="3.7109375" style="84" customWidth="1"/>
    <col min="6" max="16384" width="9.140625" style="84" customWidth="1"/>
  </cols>
  <sheetData>
    <row r="1" spans="1:5" ht="15.75">
      <c r="A1" s="286" t="str">
        <f>List!A1</f>
        <v>APPLICANT NAME</v>
      </c>
      <c r="B1" s="287"/>
      <c r="C1" s="287"/>
      <c r="D1" s="281"/>
      <c r="E1" s="281"/>
    </row>
    <row r="2" spans="1:5" ht="15.75">
      <c r="A2" s="286" t="str">
        <f>List!A2</f>
        <v>PROJECT NAME</v>
      </c>
      <c r="B2" s="287"/>
      <c r="C2" s="287"/>
      <c r="D2" s="281"/>
      <c r="E2" s="281"/>
    </row>
    <row r="3" spans="1:5" ht="15">
      <c r="A3" s="289" t="s">
        <v>252</v>
      </c>
      <c r="B3" s="289"/>
      <c r="C3" s="289"/>
      <c r="D3" s="281"/>
      <c r="E3" s="281"/>
    </row>
    <row r="4" spans="1:5" ht="15">
      <c r="A4" s="289" t="s">
        <v>133</v>
      </c>
      <c r="B4" s="289"/>
      <c r="C4" s="289"/>
      <c r="D4" s="281"/>
      <c r="E4" s="281"/>
    </row>
    <row r="6" ht="13.5" thickBot="1"/>
    <row r="7" spans="1:5" ht="8.25" customHeight="1">
      <c r="A7" s="85"/>
      <c r="B7" s="86"/>
      <c r="C7" s="86"/>
      <c r="D7" s="86"/>
      <c r="E7" s="87"/>
    </row>
    <row r="8" spans="1:5" ht="14.25" customHeight="1">
      <c r="A8" s="150" t="s">
        <v>108</v>
      </c>
      <c r="B8" s="151"/>
      <c r="C8" s="151"/>
      <c r="D8" s="151"/>
      <c r="E8" s="152"/>
    </row>
    <row r="9" spans="1:5" ht="55.5" customHeight="1">
      <c r="A9" s="294"/>
      <c r="B9" s="295"/>
      <c r="C9" s="295"/>
      <c r="D9" s="295"/>
      <c r="E9" s="296"/>
    </row>
    <row r="10" spans="1:5" ht="14.25" customHeight="1">
      <c r="A10" s="150" t="s">
        <v>109</v>
      </c>
      <c r="B10" s="151"/>
      <c r="C10" s="151"/>
      <c r="D10" s="151"/>
      <c r="E10" s="152"/>
    </row>
    <row r="11" spans="1:5" ht="55.5" customHeight="1">
      <c r="A11" s="294"/>
      <c r="B11" s="295"/>
      <c r="C11" s="295"/>
      <c r="D11" s="295"/>
      <c r="E11" s="296"/>
    </row>
    <row r="12" spans="1:5" ht="14.25" customHeight="1">
      <c r="A12" s="150" t="s">
        <v>89</v>
      </c>
      <c r="B12" s="151"/>
      <c r="C12" s="151"/>
      <c r="D12" s="151"/>
      <c r="E12" s="152"/>
    </row>
    <row r="13" spans="1:5" ht="55.5" customHeight="1">
      <c r="A13" s="294"/>
      <c r="B13" s="295"/>
      <c r="C13" s="295"/>
      <c r="D13" s="295"/>
      <c r="E13" s="296"/>
    </row>
    <row r="14" spans="1:5" ht="14.25" customHeight="1">
      <c r="A14" s="150" t="s">
        <v>113</v>
      </c>
      <c r="B14" s="151"/>
      <c r="C14" s="151"/>
      <c r="D14" s="151"/>
      <c r="E14" s="152"/>
    </row>
    <row r="15" spans="1:5" ht="55.5" customHeight="1">
      <c r="A15" s="294"/>
      <c r="B15" s="295"/>
      <c r="C15" s="295"/>
      <c r="D15" s="295"/>
      <c r="E15" s="296"/>
    </row>
    <row r="16" spans="1:5" ht="14.25" customHeight="1">
      <c r="A16" s="150" t="s">
        <v>95</v>
      </c>
      <c r="B16" s="151"/>
      <c r="C16" s="151"/>
      <c r="D16" s="151"/>
      <c r="E16" s="152"/>
    </row>
    <row r="17" spans="1:5" ht="55.5" customHeight="1">
      <c r="A17" s="294"/>
      <c r="B17" s="295"/>
      <c r="C17" s="295"/>
      <c r="D17" s="295"/>
      <c r="E17" s="296"/>
    </row>
    <row r="18" spans="1:5" ht="14.25" customHeight="1">
      <c r="A18" s="150" t="s">
        <v>115</v>
      </c>
      <c r="B18" s="151"/>
      <c r="C18" s="151"/>
      <c r="D18" s="151"/>
      <c r="E18" s="152"/>
    </row>
    <row r="19" spans="1:5" ht="55.5" customHeight="1">
      <c r="A19" s="294"/>
      <c r="B19" s="295"/>
      <c r="C19" s="295"/>
      <c r="D19" s="295"/>
      <c r="E19" s="296"/>
    </row>
    <row r="20" spans="1:5" ht="14.25" customHeight="1">
      <c r="A20" s="150" t="s">
        <v>260</v>
      </c>
      <c r="B20" s="151"/>
      <c r="C20" s="151"/>
      <c r="D20" s="151"/>
      <c r="E20" s="152"/>
    </row>
    <row r="21" spans="1:5" ht="55.5" customHeight="1">
      <c r="A21" s="294"/>
      <c r="B21" s="295"/>
      <c r="C21" s="295"/>
      <c r="D21" s="295"/>
      <c r="E21" s="296"/>
    </row>
    <row r="22" spans="1:5" ht="14.25" customHeight="1">
      <c r="A22" s="150" t="s">
        <v>261</v>
      </c>
      <c r="B22" s="151"/>
      <c r="C22" s="151"/>
      <c r="D22" s="151"/>
      <c r="E22" s="152"/>
    </row>
    <row r="23" spans="1:5" ht="55.5" customHeight="1">
      <c r="A23" s="294"/>
      <c r="B23" s="295"/>
      <c r="C23" s="295"/>
      <c r="D23" s="295"/>
      <c r="E23" s="296"/>
    </row>
    <row r="24" spans="1:5" ht="14.25" customHeight="1">
      <c r="A24" s="150" t="s">
        <v>118</v>
      </c>
      <c r="B24" s="151"/>
      <c r="C24" s="151"/>
      <c r="D24" s="151"/>
      <c r="E24" s="152"/>
    </row>
    <row r="25" spans="1:5" ht="55.5" customHeight="1">
      <c r="A25" s="294"/>
      <c r="B25" s="295"/>
      <c r="C25" s="295"/>
      <c r="D25" s="295"/>
      <c r="E25" s="296"/>
    </row>
    <row r="26" spans="1:5" ht="14.25" customHeight="1">
      <c r="A26" s="150" t="s">
        <v>119</v>
      </c>
      <c r="B26" s="151"/>
      <c r="C26" s="151"/>
      <c r="D26" s="151"/>
      <c r="E26" s="152"/>
    </row>
    <row r="27" spans="1:5" ht="55.5" customHeight="1">
      <c r="A27" s="294"/>
      <c r="B27" s="295"/>
      <c r="C27" s="295"/>
      <c r="D27" s="295"/>
      <c r="E27" s="296"/>
    </row>
    <row r="28" spans="1:5" ht="14.25" customHeight="1">
      <c r="A28" s="150" t="s">
        <v>120</v>
      </c>
      <c r="B28" s="151"/>
      <c r="C28" s="151"/>
      <c r="D28" s="151"/>
      <c r="E28" s="152"/>
    </row>
    <row r="29" spans="1:5" ht="55.5" customHeight="1">
      <c r="A29" s="294"/>
      <c r="B29" s="295"/>
      <c r="C29" s="295"/>
      <c r="D29" s="295"/>
      <c r="E29" s="296"/>
    </row>
    <row r="30" spans="1:5" ht="14.25" customHeight="1">
      <c r="A30" s="150" t="s">
        <v>121</v>
      </c>
      <c r="B30" s="151"/>
      <c r="C30" s="151"/>
      <c r="D30" s="151"/>
      <c r="E30" s="152"/>
    </row>
    <row r="31" spans="1:5" ht="55.5" customHeight="1">
      <c r="A31" s="294"/>
      <c r="B31" s="295"/>
      <c r="C31" s="295"/>
      <c r="D31" s="295"/>
      <c r="E31" s="296"/>
    </row>
    <row r="32" spans="1:5" ht="14.25" customHeight="1">
      <c r="A32" s="150" t="s">
        <v>122</v>
      </c>
      <c r="B32" s="151"/>
      <c r="C32" s="151"/>
      <c r="D32" s="151"/>
      <c r="E32" s="152"/>
    </row>
    <row r="33" spans="1:5" ht="55.5" customHeight="1">
      <c r="A33" s="294"/>
      <c r="B33" s="295"/>
      <c r="C33" s="295"/>
      <c r="D33" s="295"/>
      <c r="E33" s="296"/>
    </row>
    <row r="34" spans="1:5" ht="14.25" customHeight="1">
      <c r="A34" s="150" t="s">
        <v>90</v>
      </c>
      <c r="B34" s="151"/>
      <c r="C34" s="151"/>
      <c r="D34" s="151"/>
      <c r="E34" s="152"/>
    </row>
    <row r="35" spans="1:5" ht="55.5" customHeight="1">
      <c r="A35" s="294"/>
      <c r="B35" s="295"/>
      <c r="C35" s="295"/>
      <c r="D35" s="295"/>
      <c r="E35" s="296"/>
    </row>
    <row r="36" spans="1:5" ht="9" customHeight="1" thickBot="1">
      <c r="A36" s="116"/>
      <c r="B36" s="117"/>
      <c r="C36" s="117"/>
      <c r="D36" s="117"/>
      <c r="E36" s="114"/>
    </row>
  </sheetData>
  <sheetProtection password="E64E" sheet="1" objects="1" scenarios="1" selectLockedCells="1"/>
  <mergeCells count="18">
    <mergeCell ref="A13:E13"/>
    <mergeCell ref="A15:E15"/>
    <mergeCell ref="A25:E25"/>
    <mergeCell ref="A27:E27"/>
    <mergeCell ref="A17:E17"/>
    <mergeCell ref="A19:E19"/>
    <mergeCell ref="A21:E21"/>
    <mergeCell ref="A23:E23"/>
    <mergeCell ref="A29:E29"/>
    <mergeCell ref="A31:E31"/>
    <mergeCell ref="A33:E33"/>
    <mergeCell ref="A35:E35"/>
    <mergeCell ref="A1:E1"/>
    <mergeCell ref="A2:E2"/>
    <mergeCell ref="A3:E3"/>
    <mergeCell ref="A4:E4"/>
    <mergeCell ref="A9:E9"/>
    <mergeCell ref="A11:E11"/>
  </mergeCells>
  <printOptions/>
  <pageMargins left="0.75" right="0.75" top="0.75" bottom="0.7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10.00390625" style="0" customWidth="1"/>
    <col min="4" max="4" width="21.7109375" style="0" customWidth="1"/>
    <col min="5" max="5" width="14.8515625" style="0" customWidth="1"/>
    <col min="6" max="6" width="14.7109375" style="0" customWidth="1"/>
    <col min="7" max="7" width="17.28125" style="0" customWidth="1"/>
    <col min="8" max="8" width="3.28125" style="0" customWidth="1"/>
  </cols>
  <sheetData>
    <row r="1" spans="1:8" ht="15.75">
      <c r="A1" s="286" t="str">
        <f>List!A1</f>
        <v>APPLICANT NAME</v>
      </c>
      <c r="B1" s="287"/>
      <c r="C1" s="287"/>
      <c r="D1" s="287"/>
      <c r="E1" s="287"/>
      <c r="F1" s="287"/>
      <c r="G1" s="287"/>
      <c r="H1" s="297"/>
    </row>
    <row r="2" spans="1:8" ht="15.75">
      <c r="A2" s="286" t="str">
        <f>List!A2</f>
        <v>PROJECT NAME</v>
      </c>
      <c r="B2" s="287"/>
      <c r="C2" s="287"/>
      <c r="D2" s="287"/>
      <c r="E2" s="287"/>
      <c r="F2" s="287"/>
      <c r="G2" s="287"/>
      <c r="H2" s="297"/>
    </row>
    <row r="3" spans="1:8" ht="15">
      <c r="A3" s="289" t="s">
        <v>262</v>
      </c>
      <c r="B3" s="289"/>
      <c r="C3" s="289"/>
      <c r="D3" s="289"/>
      <c r="E3" s="289"/>
      <c r="F3" s="289"/>
      <c r="G3" s="289"/>
      <c r="H3" s="297"/>
    </row>
    <row r="4" spans="1:8" ht="15">
      <c r="A4" s="289" t="s">
        <v>151</v>
      </c>
      <c r="B4" s="289"/>
      <c r="C4" s="289"/>
      <c r="D4" s="289"/>
      <c r="E4" s="289"/>
      <c r="F4" s="289"/>
      <c r="G4" s="289"/>
      <c r="H4" s="297"/>
    </row>
    <row r="6" spans="1:8" ht="26.25" customHeight="1">
      <c r="A6" s="298" t="s">
        <v>152</v>
      </c>
      <c r="B6" s="298"/>
      <c r="C6" s="298"/>
      <c r="D6" s="298"/>
      <c r="E6" s="298"/>
      <c r="F6" s="298"/>
      <c r="G6" s="298"/>
      <c r="H6" s="298"/>
    </row>
    <row r="7" ht="13.5" thickBot="1"/>
    <row r="8" spans="1:8" ht="12.75">
      <c r="A8" s="38"/>
      <c r="B8" s="39"/>
      <c r="C8" s="39"/>
      <c r="D8" s="39"/>
      <c r="E8" s="39"/>
      <c r="F8" s="39"/>
      <c r="G8" s="39"/>
      <c r="H8" s="40"/>
    </row>
    <row r="9" spans="1:8" ht="12.75">
      <c r="A9" s="131"/>
      <c r="B9" s="139" t="s">
        <v>15</v>
      </c>
      <c r="C9" s="118" t="s">
        <v>156</v>
      </c>
      <c r="D9" s="130"/>
      <c r="E9" s="130"/>
      <c r="F9" s="130"/>
      <c r="G9" s="130"/>
      <c r="H9" s="132"/>
    </row>
    <row r="10" spans="1:8" ht="12.75">
      <c r="A10" s="131"/>
      <c r="B10" s="133"/>
      <c r="C10" s="130" t="s">
        <v>153</v>
      </c>
      <c r="D10" s="130"/>
      <c r="E10" s="130"/>
      <c r="F10" s="130"/>
      <c r="G10" s="130"/>
      <c r="H10" s="132"/>
    </row>
    <row r="11" spans="1:8" ht="12.75">
      <c r="A11" s="131"/>
      <c r="B11" s="133"/>
      <c r="C11" s="130"/>
      <c r="D11" s="130"/>
      <c r="E11" s="130"/>
      <c r="F11" s="130"/>
      <c r="G11" s="130"/>
      <c r="H11" s="132"/>
    </row>
    <row r="12" spans="1:8" ht="12.75">
      <c r="A12" s="131"/>
      <c r="B12" s="133"/>
      <c r="C12" s="130" t="s">
        <v>154</v>
      </c>
      <c r="D12" s="135" t="s">
        <v>127</v>
      </c>
      <c r="E12" s="130"/>
      <c r="F12" s="130"/>
      <c r="G12" s="130"/>
      <c r="H12" s="132"/>
    </row>
    <row r="13" spans="1:8" ht="12.75">
      <c r="A13" s="131"/>
      <c r="B13" s="133"/>
      <c r="C13" s="130"/>
      <c r="D13" s="136" t="s">
        <v>128</v>
      </c>
      <c r="E13" s="130"/>
      <c r="F13" s="130"/>
      <c r="G13" s="130"/>
      <c r="H13" s="132"/>
    </row>
    <row r="14" spans="1:8" ht="12.75">
      <c r="A14" s="131"/>
      <c r="B14" s="133"/>
      <c r="C14" s="130"/>
      <c r="D14" s="130"/>
      <c r="E14" s="130"/>
      <c r="F14" s="130"/>
      <c r="G14" s="130"/>
      <c r="H14" s="132"/>
    </row>
    <row r="15" spans="1:8" ht="12.75">
      <c r="A15" s="131"/>
      <c r="B15" s="139" t="s">
        <v>16</v>
      </c>
      <c r="C15" s="118" t="s">
        <v>155</v>
      </c>
      <c r="D15" s="130"/>
      <c r="E15" s="130"/>
      <c r="F15" s="130"/>
      <c r="G15" s="130"/>
      <c r="H15" s="132"/>
    </row>
    <row r="16" spans="1:8" ht="12.75">
      <c r="A16" s="131"/>
      <c r="B16" s="133"/>
      <c r="C16" s="130" t="s">
        <v>157</v>
      </c>
      <c r="D16" s="130"/>
      <c r="E16" s="130"/>
      <c r="F16" s="130"/>
      <c r="G16" s="130"/>
      <c r="H16" s="132"/>
    </row>
    <row r="17" spans="1:8" ht="12.75">
      <c r="A17" s="131"/>
      <c r="B17" s="133"/>
      <c r="C17" s="130"/>
      <c r="D17" s="130"/>
      <c r="E17" s="130"/>
      <c r="F17" s="130"/>
      <c r="G17" s="130"/>
      <c r="H17" s="132"/>
    </row>
    <row r="18" spans="1:8" ht="12.75">
      <c r="A18" s="131"/>
      <c r="B18" s="133"/>
      <c r="C18" s="130" t="s">
        <v>154</v>
      </c>
      <c r="D18" s="137" t="s">
        <v>158</v>
      </c>
      <c r="E18" s="137"/>
      <c r="F18" s="137"/>
      <c r="G18" s="140"/>
      <c r="H18" s="132"/>
    </row>
    <row r="19" spans="1:8" ht="12.75">
      <c r="A19" s="131"/>
      <c r="B19" s="133"/>
      <c r="C19" s="130"/>
      <c r="D19" s="138" t="s">
        <v>128</v>
      </c>
      <c r="E19" s="138"/>
      <c r="F19" s="138"/>
      <c r="G19" s="140"/>
      <c r="H19" s="132"/>
    </row>
    <row r="20" spans="1:8" ht="12.75">
      <c r="A20" s="131"/>
      <c r="B20" s="133"/>
      <c r="C20" s="130"/>
      <c r="D20" s="130"/>
      <c r="E20" s="130"/>
      <c r="F20" s="130"/>
      <c r="G20" s="130"/>
      <c r="H20" s="132"/>
    </row>
    <row r="21" spans="1:8" ht="12.75">
      <c r="A21" s="131"/>
      <c r="B21" s="139" t="s">
        <v>17</v>
      </c>
      <c r="C21" s="118" t="s">
        <v>159</v>
      </c>
      <c r="D21" s="130"/>
      <c r="E21" s="130"/>
      <c r="F21" s="130"/>
      <c r="G21" s="130"/>
      <c r="H21" s="132"/>
    </row>
    <row r="22" spans="1:8" ht="12.75">
      <c r="A22" s="131"/>
      <c r="B22" s="133"/>
      <c r="C22" s="130" t="s">
        <v>160</v>
      </c>
      <c r="D22" s="130"/>
      <c r="E22" s="130"/>
      <c r="F22" s="130"/>
      <c r="G22" s="130"/>
      <c r="H22" s="132"/>
    </row>
    <row r="23" spans="1:8" ht="12.75">
      <c r="A23" s="131"/>
      <c r="B23" s="133"/>
      <c r="C23" s="130"/>
      <c r="D23" s="130"/>
      <c r="E23" s="130"/>
      <c r="F23" s="130"/>
      <c r="G23" s="130"/>
      <c r="H23" s="132"/>
    </row>
    <row r="24" spans="1:8" ht="12.75">
      <c r="A24" s="131"/>
      <c r="B24" s="133"/>
      <c r="C24" s="130" t="s">
        <v>154</v>
      </c>
      <c r="D24" s="137" t="s">
        <v>161</v>
      </c>
      <c r="E24" s="137"/>
      <c r="F24" s="140"/>
      <c r="G24" s="140"/>
      <c r="H24" s="132"/>
    </row>
    <row r="25" spans="1:8" ht="12.75">
      <c r="A25" s="131"/>
      <c r="B25" s="133"/>
      <c r="C25" s="130"/>
      <c r="D25" s="138" t="s">
        <v>128</v>
      </c>
      <c r="E25" s="138"/>
      <c r="F25" s="140"/>
      <c r="G25" s="140"/>
      <c r="H25" s="132"/>
    </row>
    <row r="26" spans="1:8" ht="12.75">
      <c r="A26" s="131"/>
      <c r="B26" s="133"/>
      <c r="C26" s="130"/>
      <c r="D26" s="130"/>
      <c r="E26" s="130"/>
      <c r="F26" s="130"/>
      <c r="G26" s="130"/>
      <c r="H26" s="132"/>
    </row>
    <row r="27" spans="1:8" ht="12.75">
      <c r="A27" s="131"/>
      <c r="B27" s="139" t="s">
        <v>26</v>
      </c>
      <c r="C27" s="118" t="s">
        <v>162</v>
      </c>
      <c r="D27" s="130"/>
      <c r="E27" s="130"/>
      <c r="F27" s="130"/>
      <c r="G27" s="130"/>
      <c r="H27" s="132"/>
    </row>
    <row r="28" spans="1:8" ht="51.75" customHeight="1">
      <c r="A28" s="131"/>
      <c r="B28" s="133"/>
      <c r="C28" s="299" t="s">
        <v>163</v>
      </c>
      <c r="D28" s="299"/>
      <c r="E28" s="299"/>
      <c r="F28" s="299"/>
      <c r="G28" s="299"/>
      <c r="H28" s="132"/>
    </row>
    <row r="29" spans="1:8" ht="12.75">
      <c r="A29" s="131"/>
      <c r="B29" s="133"/>
      <c r="C29" s="130"/>
      <c r="D29" s="130"/>
      <c r="E29" s="130"/>
      <c r="F29" s="130"/>
      <c r="G29" s="130"/>
      <c r="H29" s="132"/>
    </row>
    <row r="30" spans="1:8" ht="12.75">
      <c r="A30" s="131"/>
      <c r="B30" s="133"/>
      <c r="C30" s="130" t="s">
        <v>154</v>
      </c>
      <c r="D30" s="137" t="s">
        <v>164</v>
      </c>
      <c r="E30" s="137"/>
      <c r="F30" s="141"/>
      <c r="G30" s="300" t="s">
        <v>166</v>
      </c>
      <c r="H30" s="132"/>
    </row>
    <row r="31" spans="1:8" ht="12.75">
      <c r="A31" s="131"/>
      <c r="B31" s="133"/>
      <c r="C31" s="130"/>
      <c r="D31" s="138" t="s">
        <v>165</v>
      </c>
      <c r="E31" s="138"/>
      <c r="F31" s="138"/>
      <c r="G31" s="301"/>
      <c r="H31" s="132"/>
    </row>
    <row r="32" spans="1:8" ht="12.75">
      <c r="A32" s="131"/>
      <c r="B32" s="133"/>
      <c r="C32" s="130"/>
      <c r="D32" s="130"/>
      <c r="E32" s="130"/>
      <c r="F32" s="130"/>
      <c r="G32" s="130"/>
      <c r="H32" s="132"/>
    </row>
    <row r="33" spans="1:8" ht="12.75">
      <c r="A33" s="131"/>
      <c r="B33" s="139" t="s">
        <v>29</v>
      </c>
      <c r="C33" s="118" t="s">
        <v>167</v>
      </c>
      <c r="D33" s="130"/>
      <c r="E33" s="130"/>
      <c r="F33" s="130"/>
      <c r="G33" s="130"/>
      <c r="H33" s="132"/>
    </row>
    <row r="34" spans="1:8" ht="12.75">
      <c r="A34" s="131"/>
      <c r="B34" s="133"/>
      <c r="C34" s="130" t="s">
        <v>168</v>
      </c>
      <c r="D34" s="130"/>
      <c r="E34" s="130"/>
      <c r="F34" s="130"/>
      <c r="G34" s="130"/>
      <c r="H34" s="132"/>
    </row>
    <row r="35" spans="1:8" ht="12.75">
      <c r="A35" s="131"/>
      <c r="B35" s="133"/>
      <c r="C35" s="130"/>
      <c r="D35" s="130"/>
      <c r="E35" s="130"/>
      <c r="F35" s="130"/>
      <c r="G35" s="130"/>
      <c r="H35" s="132"/>
    </row>
    <row r="36" spans="1:8" ht="12.75">
      <c r="A36" s="131"/>
      <c r="B36" s="133"/>
      <c r="C36" s="130" t="s">
        <v>154</v>
      </c>
      <c r="D36" s="135" t="s">
        <v>129</v>
      </c>
      <c r="E36" s="130"/>
      <c r="F36" s="130"/>
      <c r="G36" s="130"/>
      <c r="H36" s="132"/>
    </row>
    <row r="37" spans="1:8" ht="12.75">
      <c r="A37" s="131"/>
      <c r="B37" s="133"/>
      <c r="C37" s="130"/>
      <c r="D37" s="136" t="s">
        <v>169</v>
      </c>
      <c r="E37" s="130"/>
      <c r="F37" s="130"/>
      <c r="G37" s="130"/>
      <c r="H37" s="132"/>
    </row>
    <row r="38" spans="1:8" ht="12.75">
      <c r="A38" s="131"/>
      <c r="B38" s="133"/>
      <c r="C38" s="130"/>
      <c r="D38" s="130"/>
      <c r="E38" s="130"/>
      <c r="F38" s="130"/>
      <c r="G38" s="130"/>
      <c r="H38" s="132"/>
    </row>
    <row r="39" spans="1:8" ht="12.75">
      <c r="A39" s="131"/>
      <c r="B39" s="139" t="s">
        <v>30</v>
      </c>
      <c r="C39" s="118" t="s">
        <v>170</v>
      </c>
      <c r="D39" s="130"/>
      <c r="E39" s="130"/>
      <c r="F39" s="130"/>
      <c r="G39" s="130"/>
      <c r="H39" s="132"/>
    </row>
    <row r="40" spans="1:8" ht="25.5" customHeight="1">
      <c r="A40" s="131"/>
      <c r="B40" s="139"/>
      <c r="C40" s="302" t="s">
        <v>171</v>
      </c>
      <c r="D40" s="298"/>
      <c r="E40" s="298"/>
      <c r="F40" s="298"/>
      <c r="G40" s="298"/>
      <c r="H40" s="132"/>
    </row>
    <row r="41" spans="1:8" ht="12.75">
      <c r="A41" s="45"/>
      <c r="B41" s="144"/>
      <c r="C41" s="46"/>
      <c r="D41" s="46"/>
      <c r="E41" s="46"/>
      <c r="F41" s="46"/>
      <c r="G41" s="46"/>
      <c r="H41" s="47"/>
    </row>
    <row r="42" spans="1:8" ht="12.75">
      <c r="A42" s="45"/>
      <c r="B42" s="144"/>
      <c r="C42" s="46" t="s">
        <v>154</v>
      </c>
      <c r="D42" s="146" t="s">
        <v>172</v>
      </c>
      <c r="E42" s="146"/>
      <c r="F42" s="46"/>
      <c r="G42" s="46"/>
      <c r="H42" s="47"/>
    </row>
    <row r="43" spans="1:8" ht="12.75">
      <c r="A43" s="45"/>
      <c r="B43" s="144"/>
      <c r="C43" s="46"/>
      <c r="D43" s="147" t="s">
        <v>173</v>
      </c>
      <c r="E43" s="147"/>
      <c r="F43" s="46"/>
      <c r="G43" s="46"/>
      <c r="H43" s="47"/>
    </row>
    <row r="44" spans="1:8" ht="12.75">
      <c r="A44" s="45"/>
      <c r="B44" s="145"/>
      <c r="C44" s="46"/>
      <c r="D44" s="46"/>
      <c r="E44" s="46"/>
      <c r="F44" s="46"/>
      <c r="G44" s="46"/>
      <c r="H44" s="47"/>
    </row>
    <row r="45" spans="1:8" ht="13.5" thickBot="1">
      <c r="A45" s="48"/>
      <c r="B45" s="49"/>
      <c r="C45" s="49"/>
      <c r="D45" s="49"/>
      <c r="E45" s="49"/>
      <c r="F45" s="49"/>
      <c r="G45" s="49"/>
      <c r="H45" s="50"/>
    </row>
    <row r="46" spans="1:8" ht="12.75">
      <c r="A46" s="134"/>
      <c r="B46" s="134"/>
      <c r="C46" s="134"/>
      <c r="D46" s="134"/>
      <c r="E46" s="134"/>
      <c r="F46" s="134"/>
      <c r="G46" s="134"/>
      <c r="H46" s="134"/>
    </row>
    <row r="47" spans="1:8" ht="12.75">
      <c r="A47" s="134"/>
      <c r="B47" s="134"/>
      <c r="C47" s="134"/>
      <c r="D47" s="134"/>
      <c r="E47" s="134"/>
      <c r="F47" s="134"/>
      <c r="G47" s="134"/>
      <c r="H47" s="134"/>
    </row>
  </sheetData>
  <sheetProtection password="E64E" sheet="1" objects="1" scenarios="1"/>
  <mergeCells count="8">
    <mergeCell ref="G30:G31"/>
    <mergeCell ref="C40:G40"/>
    <mergeCell ref="A1:H1"/>
    <mergeCell ref="A2:H2"/>
    <mergeCell ref="A3:H3"/>
    <mergeCell ref="A4:H4"/>
    <mergeCell ref="A6:H6"/>
    <mergeCell ref="C28:G28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10.00390625" style="0" customWidth="1"/>
    <col min="4" max="4" width="21.7109375" style="0" customWidth="1"/>
    <col min="5" max="5" width="14.8515625" style="0" customWidth="1"/>
    <col min="6" max="6" width="14.7109375" style="0" customWidth="1"/>
    <col min="7" max="7" width="17.28125" style="0" customWidth="1"/>
    <col min="8" max="8" width="3.28125" style="0" customWidth="1"/>
  </cols>
  <sheetData>
    <row r="1" spans="1:8" ht="15.75">
      <c r="A1" s="286" t="str">
        <f>List!A1</f>
        <v>APPLICANT NAME</v>
      </c>
      <c r="B1" s="287"/>
      <c r="C1" s="287"/>
      <c r="D1" s="287"/>
      <c r="E1" s="287"/>
      <c r="F1" s="287"/>
      <c r="G1" s="287"/>
      <c r="H1" s="297"/>
    </row>
    <row r="2" spans="1:8" ht="15.75">
      <c r="A2" s="286" t="str">
        <f>List!A2</f>
        <v>PROJECT NAME</v>
      </c>
      <c r="B2" s="287"/>
      <c r="C2" s="287"/>
      <c r="D2" s="287"/>
      <c r="E2" s="287"/>
      <c r="F2" s="287"/>
      <c r="G2" s="287"/>
      <c r="H2" s="297"/>
    </row>
    <row r="3" spans="1:8" ht="15">
      <c r="A3" s="289" t="s">
        <v>262</v>
      </c>
      <c r="B3" s="289"/>
      <c r="C3" s="289"/>
      <c r="D3" s="289"/>
      <c r="E3" s="289"/>
      <c r="F3" s="289"/>
      <c r="G3" s="289"/>
      <c r="H3" s="297"/>
    </row>
    <row r="4" spans="1:8" ht="15">
      <c r="A4" s="289" t="s">
        <v>174</v>
      </c>
      <c r="B4" s="289"/>
      <c r="C4" s="289"/>
      <c r="D4" s="289"/>
      <c r="E4" s="289"/>
      <c r="F4" s="289"/>
      <c r="G4" s="289"/>
      <c r="H4" s="297"/>
    </row>
    <row r="6" spans="1:8" ht="26.25" customHeight="1">
      <c r="A6" s="298" t="s">
        <v>152</v>
      </c>
      <c r="B6" s="298"/>
      <c r="C6" s="298"/>
      <c r="D6" s="298"/>
      <c r="E6" s="298"/>
      <c r="F6" s="298"/>
      <c r="G6" s="298"/>
      <c r="H6" s="298"/>
    </row>
    <row r="7" ht="13.5" thickBot="1"/>
    <row r="8" spans="1:8" ht="12.75">
      <c r="A8" s="38"/>
      <c r="B8" s="39"/>
      <c r="C8" s="39"/>
      <c r="D8" s="39"/>
      <c r="E8" s="39"/>
      <c r="F8" s="39"/>
      <c r="G8" s="39"/>
      <c r="H8" s="40"/>
    </row>
    <row r="9" spans="1:8" ht="12.75">
      <c r="A9" s="131"/>
      <c r="B9" s="139" t="s">
        <v>31</v>
      </c>
      <c r="C9" s="118" t="s">
        <v>175</v>
      </c>
      <c r="D9" s="130"/>
      <c r="E9" s="130"/>
      <c r="F9" s="130"/>
      <c r="G9" s="130"/>
      <c r="H9" s="132"/>
    </row>
    <row r="10" spans="1:8" ht="26.25" customHeight="1">
      <c r="A10" s="131"/>
      <c r="B10" s="133"/>
      <c r="C10" s="299" t="s">
        <v>181</v>
      </c>
      <c r="D10" s="299"/>
      <c r="E10" s="299"/>
      <c r="F10" s="299"/>
      <c r="G10" s="299"/>
      <c r="H10" s="132"/>
    </row>
    <row r="11" spans="1:8" ht="12.75">
      <c r="A11" s="131"/>
      <c r="B11" s="133"/>
      <c r="C11" s="130"/>
      <c r="D11" s="130"/>
      <c r="E11" s="130"/>
      <c r="F11" s="130"/>
      <c r="G11" s="130"/>
      <c r="H11" s="132"/>
    </row>
    <row r="12" spans="1:8" ht="12.75">
      <c r="A12" s="131"/>
      <c r="B12" s="133"/>
      <c r="C12" s="130" t="s">
        <v>154</v>
      </c>
      <c r="D12" s="137" t="s">
        <v>182</v>
      </c>
      <c r="E12" s="137"/>
      <c r="F12" s="300" t="s">
        <v>166</v>
      </c>
      <c r="G12" s="130"/>
      <c r="H12" s="132"/>
    </row>
    <row r="13" spans="1:8" ht="12.75">
      <c r="A13" s="131"/>
      <c r="B13" s="133"/>
      <c r="C13" s="130"/>
      <c r="D13" s="138" t="s">
        <v>183</v>
      </c>
      <c r="E13" s="138"/>
      <c r="F13" s="300"/>
      <c r="G13" s="130"/>
      <c r="H13" s="132"/>
    </row>
    <row r="14" spans="1:8" ht="12.75">
      <c r="A14" s="131"/>
      <c r="B14" s="133"/>
      <c r="C14" s="130"/>
      <c r="D14" s="130"/>
      <c r="E14" s="130"/>
      <c r="F14" s="130"/>
      <c r="G14" s="130"/>
      <c r="H14" s="132"/>
    </row>
    <row r="15" spans="1:8" ht="12.75">
      <c r="A15" s="131"/>
      <c r="B15" s="139" t="s">
        <v>36</v>
      </c>
      <c r="C15" s="118" t="s">
        <v>176</v>
      </c>
      <c r="D15" s="130"/>
      <c r="E15" s="130"/>
      <c r="F15" s="130"/>
      <c r="G15" s="130"/>
      <c r="H15" s="132"/>
    </row>
    <row r="16" spans="1:8" ht="26.25" customHeight="1">
      <c r="A16" s="131"/>
      <c r="B16" s="133"/>
      <c r="C16" s="299" t="s">
        <v>184</v>
      </c>
      <c r="D16" s="299"/>
      <c r="E16" s="299"/>
      <c r="F16" s="299"/>
      <c r="G16" s="299"/>
      <c r="H16" s="132"/>
    </row>
    <row r="17" spans="1:8" ht="12.75">
      <c r="A17" s="131"/>
      <c r="B17" s="133"/>
      <c r="C17" s="130"/>
      <c r="D17" s="130"/>
      <c r="E17" s="130"/>
      <c r="F17" s="130"/>
      <c r="G17" s="130"/>
      <c r="H17" s="132"/>
    </row>
    <row r="18" spans="1:8" ht="12.75">
      <c r="A18" s="131"/>
      <c r="B18" s="133"/>
      <c r="C18" s="130" t="s">
        <v>154</v>
      </c>
      <c r="D18" s="137" t="s">
        <v>185</v>
      </c>
      <c r="E18" s="137"/>
      <c r="F18" s="140"/>
      <c r="G18" s="140"/>
      <c r="H18" s="132"/>
    </row>
    <row r="19" spans="1:8" ht="12.75">
      <c r="A19" s="131"/>
      <c r="B19" s="133"/>
      <c r="C19" s="130"/>
      <c r="D19" s="138" t="s">
        <v>127</v>
      </c>
      <c r="E19" s="138"/>
      <c r="F19" s="140"/>
      <c r="G19" s="140"/>
      <c r="H19" s="132"/>
    </row>
    <row r="20" spans="1:8" ht="12.75">
      <c r="A20" s="131"/>
      <c r="B20" s="133"/>
      <c r="C20" s="130"/>
      <c r="D20" s="130"/>
      <c r="E20" s="130"/>
      <c r="F20" s="130"/>
      <c r="G20" s="130"/>
      <c r="H20" s="132"/>
    </row>
    <row r="21" spans="1:8" ht="12.75">
      <c r="A21" s="131"/>
      <c r="B21" s="139" t="s">
        <v>178</v>
      </c>
      <c r="C21" s="118" t="s">
        <v>177</v>
      </c>
      <c r="D21" s="130"/>
      <c r="E21" s="130"/>
      <c r="F21" s="130"/>
      <c r="G21" s="130"/>
      <c r="H21" s="132"/>
    </row>
    <row r="22" spans="1:8" ht="12.75">
      <c r="A22" s="131"/>
      <c r="B22" s="133"/>
      <c r="C22" s="130" t="s">
        <v>186</v>
      </c>
      <c r="D22" s="130"/>
      <c r="E22" s="130"/>
      <c r="F22" s="130"/>
      <c r="G22" s="130"/>
      <c r="H22" s="132"/>
    </row>
    <row r="23" spans="1:8" ht="12.75">
      <c r="A23" s="131"/>
      <c r="B23" s="133"/>
      <c r="C23" s="130"/>
      <c r="D23" s="130"/>
      <c r="E23" s="130"/>
      <c r="F23" s="130"/>
      <c r="G23" s="130"/>
      <c r="H23" s="132"/>
    </row>
    <row r="24" spans="1:8" ht="12.75">
      <c r="A24" s="131"/>
      <c r="B24" s="133"/>
      <c r="C24" s="130" t="s">
        <v>154</v>
      </c>
      <c r="D24" s="137" t="s">
        <v>187</v>
      </c>
      <c r="E24" s="137"/>
      <c r="F24" s="140"/>
      <c r="G24" s="140"/>
      <c r="H24" s="132"/>
    </row>
    <row r="25" spans="1:8" ht="12.75">
      <c r="A25" s="131"/>
      <c r="B25" s="133"/>
      <c r="C25" s="130"/>
      <c r="D25" s="138" t="s">
        <v>129</v>
      </c>
      <c r="E25" s="138"/>
      <c r="F25" s="140"/>
      <c r="G25" s="140"/>
      <c r="H25" s="132"/>
    </row>
    <row r="26" spans="1:8" ht="12.75">
      <c r="A26" s="131"/>
      <c r="B26" s="133"/>
      <c r="C26" s="130"/>
      <c r="D26" s="130"/>
      <c r="E26" s="130"/>
      <c r="F26" s="130"/>
      <c r="G26" s="130"/>
      <c r="H26" s="132"/>
    </row>
    <row r="27" spans="1:8" ht="12.75">
      <c r="A27" s="131"/>
      <c r="B27" s="139" t="s">
        <v>179</v>
      </c>
      <c r="C27" s="118" t="s">
        <v>180</v>
      </c>
      <c r="D27" s="130"/>
      <c r="E27" s="130"/>
      <c r="F27" s="130"/>
      <c r="G27" s="130"/>
      <c r="H27" s="132"/>
    </row>
    <row r="28" spans="1:8" ht="12.75">
      <c r="A28" s="131"/>
      <c r="B28" s="133"/>
      <c r="C28" s="148" t="s">
        <v>258</v>
      </c>
      <c r="D28" s="148"/>
      <c r="E28" s="148"/>
      <c r="F28" s="148"/>
      <c r="G28" s="148"/>
      <c r="H28" s="132"/>
    </row>
    <row r="29" spans="1:8" ht="12.75">
      <c r="A29" s="131"/>
      <c r="B29" s="133"/>
      <c r="C29" s="130"/>
      <c r="D29" s="130"/>
      <c r="E29" s="130"/>
      <c r="F29" s="130"/>
      <c r="G29" s="130"/>
      <c r="H29" s="132"/>
    </row>
    <row r="30" spans="1:8" ht="12.75">
      <c r="A30" s="131"/>
      <c r="B30" s="133"/>
      <c r="C30" s="130" t="s">
        <v>154</v>
      </c>
      <c r="D30" s="137" t="s">
        <v>188</v>
      </c>
      <c r="E30" s="137"/>
      <c r="F30" s="149"/>
      <c r="G30" s="142"/>
      <c r="H30" s="132"/>
    </row>
    <row r="31" spans="1:8" ht="12.75">
      <c r="A31" s="131"/>
      <c r="B31" s="133"/>
      <c r="C31" s="130"/>
      <c r="D31" s="138" t="s">
        <v>189</v>
      </c>
      <c r="E31" s="138"/>
      <c r="F31" s="140"/>
      <c r="G31" s="143"/>
      <c r="H31" s="132"/>
    </row>
    <row r="32" spans="1:8" ht="12.75">
      <c r="A32" s="131"/>
      <c r="B32" s="133"/>
      <c r="C32" s="130"/>
      <c r="D32" s="130"/>
      <c r="E32" s="130"/>
      <c r="F32" s="130"/>
      <c r="G32" s="130"/>
      <c r="H32" s="132"/>
    </row>
    <row r="33" spans="1:8" ht="12.75">
      <c r="A33" s="45"/>
      <c r="B33" s="145"/>
      <c r="C33" s="46"/>
      <c r="D33" s="46"/>
      <c r="E33" s="46"/>
      <c r="F33" s="46"/>
      <c r="G33" s="46"/>
      <c r="H33" s="47"/>
    </row>
    <row r="34" spans="1:8" ht="13.5" thickBot="1">
      <c r="A34" s="48"/>
      <c r="B34" s="49"/>
      <c r="C34" s="49"/>
      <c r="D34" s="49"/>
      <c r="E34" s="49"/>
      <c r="F34" s="49"/>
      <c r="G34" s="49"/>
      <c r="H34" s="50"/>
    </row>
    <row r="35" spans="1:8" ht="12.75">
      <c r="A35" s="134"/>
      <c r="B35" s="134"/>
      <c r="C35" s="134"/>
      <c r="D35" s="134"/>
      <c r="E35" s="134"/>
      <c r="F35" s="134"/>
      <c r="G35" s="134"/>
      <c r="H35" s="134"/>
    </row>
    <row r="36" spans="1:8" ht="12.75">
      <c r="A36" s="134"/>
      <c r="B36" s="134"/>
      <c r="C36" s="134"/>
      <c r="D36" s="134"/>
      <c r="E36" s="134"/>
      <c r="F36" s="134"/>
      <c r="G36" s="134"/>
      <c r="H36" s="134"/>
    </row>
  </sheetData>
  <sheetProtection password="E64E" sheet="1" objects="1" scenarios="1"/>
  <mergeCells count="8">
    <mergeCell ref="A6:H6"/>
    <mergeCell ref="C10:G10"/>
    <mergeCell ref="F12:F13"/>
    <mergeCell ref="C16:G16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7">
      <selection activeCell="L13" sqref="L13"/>
    </sheetView>
  </sheetViews>
  <sheetFormatPr defaultColWidth="9.140625" defaultRowHeight="12.75"/>
  <cols>
    <col min="1" max="1" width="1.8515625" style="2" customWidth="1"/>
    <col min="2" max="2" width="25.140625" style="2" customWidth="1"/>
    <col min="3" max="8" width="10.57421875" style="2" customWidth="1"/>
    <col min="9" max="9" width="1.8515625" style="2" customWidth="1"/>
    <col min="10" max="16384" width="9.140625" style="2" customWidth="1"/>
  </cols>
  <sheetData>
    <row r="1" spans="1:9" ht="15.75">
      <c r="A1" s="286" t="str">
        <f>List!A1</f>
        <v>APPLICANT NAME</v>
      </c>
      <c r="B1" s="287"/>
      <c r="C1" s="287"/>
      <c r="D1" s="287"/>
      <c r="E1" s="287"/>
      <c r="F1" s="287"/>
      <c r="G1" s="297"/>
      <c r="H1" s="297"/>
      <c r="I1" s="297"/>
    </row>
    <row r="2" spans="1:9" ht="15.75">
      <c r="A2" s="286" t="str">
        <f>List!A2</f>
        <v>PROJECT NAME</v>
      </c>
      <c r="B2" s="287"/>
      <c r="C2" s="287"/>
      <c r="D2" s="287"/>
      <c r="E2" s="287"/>
      <c r="F2" s="287"/>
      <c r="G2" s="297"/>
      <c r="H2" s="297"/>
      <c r="I2" s="297"/>
    </row>
    <row r="3" spans="1:9" ht="15">
      <c r="A3" s="289" t="s">
        <v>262</v>
      </c>
      <c r="B3" s="289"/>
      <c r="C3" s="289"/>
      <c r="D3" s="289"/>
      <c r="E3" s="289"/>
      <c r="F3" s="289"/>
      <c r="G3" s="297"/>
      <c r="H3" s="297"/>
      <c r="I3" s="297"/>
    </row>
    <row r="4" spans="1:9" ht="15">
      <c r="A4" s="289" t="s">
        <v>134</v>
      </c>
      <c r="B4" s="289"/>
      <c r="C4" s="289"/>
      <c r="D4" s="289"/>
      <c r="E4" s="289"/>
      <c r="F4" s="289"/>
      <c r="G4" s="297"/>
      <c r="H4" s="297"/>
      <c r="I4" s="297"/>
    </row>
    <row r="6" ht="15.75" thickBot="1"/>
    <row r="7" spans="1:9" ht="15">
      <c r="A7" s="3"/>
      <c r="B7" s="4"/>
      <c r="C7" s="4"/>
      <c r="D7" s="4"/>
      <c r="E7" s="4"/>
      <c r="F7" s="4"/>
      <c r="G7" s="4"/>
      <c r="H7" s="4"/>
      <c r="I7" s="5"/>
    </row>
    <row r="8" spans="1:9" ht="15">
      <c r="A8" s="45"/>
      <c r="B8" s="46"/>
      <c r="C8" s="303" t="s">
        <v>137</v>
      </c>
      <c r="D8" s="303"/>
      <c r="E8" s="123" t="s">
        <v>136</v>
      </c>
      <c r="F8" s="303" t="s">
        <v>135</v>
      </c>
      <c r="G8" s="303"/>
      <c r="H8" s="303"/>
      <c r="I8" s="47"/>
    </row>
    <row r="9" spans="1:9" ht="15.75" thickBot="1">
      <c r="A9" s="45"/>
      <c r="B9" s="46"/>
      <c r="C9" s="125" t="s">
        <v>138</v>
      </c>
      <c r="D9" s="125" t="s">
        <v>138</v>
      </c>
      <c r="E9" s="125" t="s">
        <v>138</v>
      </c>
      <c r="F9" s="126" t="s">
        <v>139</v>
      </c>
      <c r="G9" s="126" t="s">
        <v>140</v>
      </c>
      <c r="H9" s="126" t="s">
        <v>141</v>
      </c>
      <c r="I9" s="47"/>
    </row>
    <row r="10" spans="1:9" ht="15.75" thickTop="1">
      <c r="A10" s="45"/>
      <c r="B10" s="118" t="s">
        <v>149</v>
      </c>
      <c r="C10" s="123"/>
      <c r="D10" s="123"/>
      <c r="E10" s="123"/>
      <c r="F10" s="124"/>
      <c r="G10" s="124"/>
      <c r="H10" s="124"/>
      <c r="I10" s="47"/>
    </row>
    <row r="11" spans="1:9" ht="19.5" customHeight="1">
      <c r="A11" s="45"/>
      <c r="B11" s="51" t="s">
        <v>136</v>
      </c>
      <c r="C11" s="248"/>
      <c r="D11" s="248"/>
      <c r="E11" s="248"/>
      <c r="F11" s="248"/>
      <c r="G11" s="248"/>
      <c r="H11" s="248"/>
      <c r="I11" s="47"/>
    </row>
    <row r="12" spans="1:9" ht="19.5" customHeight="1">
      <c r="A12" s="127"/>
      <c r="B12" s="128" t="s">
        <v>142</v>
      </c>
      <c r="C12" s="249"/>
      <c r="D12" s="249"/>
      <c r="E12" s="249"/>
      <c r="F12" s="249"/>
      <c r="G12" s="249"/>
      <c r="H12" s="249"/>
      <c r="I12" s="129"/>
    </row>
    <row r="13" spans="1:9" ht="19.5" customHeight="1">
      <c r="A13" s="127"/>
      <c r="B13" s="128" t="s">
        <v>150</v>
      </c>
      <c r="C13" s="249"/>
      <c r="D13" s="249"/>
      <c r="E13" s="249"/>
      <c r="F13" s="249"/>
      <c r="G13" s="249"/>
      <c r="H13" s="249"/>
      <c r="I13" s="129"/>
    </row>
    <row r="14" spans="1:9" ht="19.5" customHeight="1">
      <c r="A14" s="127"/>
      <c r="B14" s="128" t="s">
        <v>143</v>
      </c>
      <c r="C14" s="250"/>
      <c r="D14" s="250"/>
      <c r="E14" s="250"/>
      <c r="F14" s="250"/>
      <c r="G14" s="250"/>
      <c r="H14" s="250"/>
      <c r="I14" s="129"/>
    </row>
    <row r="15" spans="1:9" ht="19.5" customHeight="1">
      <c r="A15" s="127"/>
      <c r="B15" s="128" t="s">
        <v>144</v>
      </c>
      <c r="C15" s="249"/>
      <c r="D15" s="249"/>
      <c r="E15" s="249"/>
      <c r="F15" s="249"/>
      <c r="G15" s="249"/>
      <c r="H15" s="249"/>
      <c r="I15" s="129"/>
    </row>
    <row r="16" spans="1:9" ht="25.5">
      <c r="A16" s="127"/>
      <c r="B16" s="128" t="s">
        <v>276</v>
      </c>
      <c r="C16" s="251"/>
      <c r="D16" s="251"/>
      <c r="E16" s="251"/>
      <c r="F16" s="251"/>
      <c r="G16" s="251"/>
      <c r="H16" s="251"/>
      <c r="I16" s="129"/>
    </row>
    <row r="17" spans="1:9" ht="25.5">
      <c r="A17" s="127"/>
      <c r="B17" s="128" t="s">
        <v>145</v>
      </c>
      <c r="C17" s="252"/>
      <c r="D17" s="252"/>
      <c r="E17" s="252"/>
      <c r="F17" s="252"/>
      <c r="G17" s="252"/>
      <c r="H17" s="252"/>
      <c r="I17" s="129"/>
    </row>
    <row r="18" spans="1:9" ht="25.5">
      <c r="A18" s="127"/>
      <c r="B18" s="128" t="s">
        <v>146</v>
      </c>
      <c r="C18" s="251"/>
      <c r="D18" s="251"/>
      <c r="E18" s="251"/>
      <c r="F18" s="251"/>
      <c r="G18" s="251"/>
      <c r="H18" s="251"/>
      <c r="I18" s="129"/>
    </row>
    <row r="19" spans="1:9" ht="25.5">
      <c r="A19" s="127"/>
      <c r="B19" s="128" t="s">
        <v>147</v>
      </c>
      <c r="C19" s="249"/>
      <c r="D19" s="249"/>
      <c r="E19" s="249"/>
      <c r="F19" s="249"/>
      <c r="G19" s="249"/>
      <c r="H19" s="249"/>
      <c r="I19" s="129"/>
    </row>
    <row r="20" spans="1:9" ht="19.5" customHeight="1">
      <c r="A20" s="45"/>
      <c r="B20" s="51" t="s">
        <v>148</v>
      </c>
      <c r="C20" s="248"/>
      <c r="D20" s="248"/>
      <c r="E20" s="248"/>
      <c r="F20" s="248"/>
      <c r="G20" s="248"/>
      <c r="H20" s="248"/>
      <c r="I20" s="47"/>
    </row>
    <row r="21" spans="1:9" ht="15">
      <c r="A21" s="119"/>
      <c r="B21" s="122"/>
      <c r="C21" s="29"/>
      <c r="D21" s="29"/>
      <c r="E21" s="29"/>
      <c r="F21" s="29"/>
      <c r="G21" s="29"/>
      <c r="H21" s="29"/>
      <c r="I21" s="7"/>
    </row>
    <row r="22" spans="1:9" ht="15.75" thickBot="1">
      <c r="A22" s="120"/>
      <c r="B22" s="121"/>
      <c r="C22" s="121"/>
      <c r="D22" s="121"/>
      <c r="E22" s="121"/>
      <c r="F22" s="121"/>
      <c r="G22" s="121"/>
      <c r="H22" s="121"/>
      <c r="I22" s="8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 password="E64E" sheet="1" objects="1" scenarios="1"/>
  <mergeCells count="6">
    <mergeCell ref="F8:H8"/>
    <mergeCell ref="C8:D8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.57421875" style="1" customWidth="1"/>
    <col min="2" max="2" width="4.421875" style="1" customWidth="1"/>
    <col min="3" max="3" width="17.140625" style="1" customWidth="1"/>
    <col min="4" max="4" width="17.7109375" style="1" customWidth="1"/>
    <col min="5" max="5" width="2.57421875" style="1" customWidth="1"/>
    <col min="6" max="6" width="15.140625" style="1" customWidth="1"/>
    <col min="7" max="7" width="2.28125" style="1" customWidth="1"/>
    <col min="8" max="8" width="16.28125" style="1" customWidth="1"/>
    <col min="9" max="9" width="2.28125" style="1" customWidth="1"/>
    <col min="10" max="10" width="12.00390625" style="1" customWidth="1"/>
    <col min="11" max="11" width="1.57421875" style="1" customWidth="1"/>
    <col min="12" max="16384" width="9.140625" style="1" customWidth="1"/>
  </cols>
  <sheetData>
    <row r="1" spans="1:11" ht="15.75">
      <c r="A1" s="286" t="str">
        <f>List!A1</f>
        <v>APPLICANT NAME</v>
      </c>
      <c r="B1" s="287"/>
      <c r="C1" s="287"/>
      <c r="D1" s="287"/>
      <c r="E1" s="287"/>
      <c r="F1" s="287"/>
      <c r="G1" s="287"/>
      <c r="H1" s="297"/>
      <c r="I1" s="297"/>
      <c r="J1" s="297"/>
      <c r="K1" s="297"/>
    </row>
    <row r="2" spans="1:11" ht="15.75">
      <c r="A2" s="286" t="str">
        <f>List!A2</f>
        <v>PROJECT NAME</v>
      </c>
      <c r="B2" s="287"/>
      <c r="C2" s="287"/>
      <c r="D2" s="287"/>
      <c r="E2" s="287"/>
      <c r="F2" s="287"/>
      <c r="G2" s="287"/>
      <c r="H2" s="297"/>
      <c r="I2" s="297"/>
      <c r="J2" s="297"/>
      <c r="K2" s="297"/>
    </row>
    <row r="3" spans="1:11" ht="15">
      <c r="A3" s="289" t="s">
        <v>263</v>
      </c>
      <c r="B3" s="289"/>
      <c r="C3" s="289"/>
      <c r="D3" s="289"/>
      <c r="E3" s="289"/>
      <c r="F3" s="289"/>
      <c r="G3" s="289"/>
      <c r="H3" s="297"/>
      <c r="I3" s="297"/>
      <c r="J3" s="297"/>
      <c r="K3" s="297"/>
    </row>
    <row r="4" spans="1:11" ht="15">
      <c r="A4" s="289" t="s">
        <v>190</v>
      </c>
      <c r="B4" s="289"/>
      <c r="C4" s="289"/>
      <c r="D4" s="289"/>
      <c r="E4" s="289"/>
      <c r="F4" s="289"/>
      <c r="G4" s="289"/>
      <c r="H4" s="297"/>
      <c r="I4" s="297"/>
      <c r="J4" s="297"/>
      <c r="K4" s="297"/>
    </row>
    <row r="6" ht="15" thickBot="1"/>
    <row r="7" spans="1:11" ht="14.25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5"/>
    </row>
    <row r="8" spans="1:11" ht="15">
      <c r="A8" s="119"/>
      <c r="B8" s="161" t="s">
        <v>191</v>
      </c>
      <c r="C8" s="29"/>
      <c r="D8" s="29"/>
      <c r="E8" s="29"/>
      <c r="F8" s="29"/>
      <c r="G8" s="29"/>
      <c r="H8" s="29"/>
      <c r="I8" s="29"/>
      <c r="J8" s="29"/>
      <c r="K8" s="156"/>
    </row>
    <row r="9" spans="1:11" ht="30.75" thickBot="1">
      <c r="A9" s="119"/>
      <c r="B9" s="161"/>
      <c r="C9" s="29"/>
      <c r="D9" s="29"/>
      <c r="E9" s="29"/>
      <c r="F9" s="164" t="s">
        <v>205</v>
      </c>
      <c r="G9" s="164"/>
      <c r="H9" s="164" t="s">
        <v>206</v>
      </c>
      <c r="I9" s="165"/>
      <c r="J9" s="164" t="s">
        <v>207</v>
      </c>
      <c r="K9" s="156"/>
    </row>
    <row r="10" spans="1:11" ht="15" thickTop="1">
      <c r="A10" s="119"/>
      <c r="B10" s="159" t="s">
        <v>15</v>
      </c>
      <c r="C10" s="158" t="s">
        <v>192</v>
      </c>
      <c r="D10" s="158"/>
      <c r="E10" s="29"/>
      <c r="F10" s="254"/>
      <c r="G10" s="162"/>
      <c r="H10" s="254"/>
      <c r="I10" s="162"/>
      <c r="J10" s="181">
        <f>H10-F10</f>
        <v>0</v>
      </c>
      <c r="K10" s="156"/>
    </row>
    <row r="11" spans="1:11" ht="14.25">
      <c r="A11" s="119"/>
      <c r="B11" s="159" t="s">
        <v>16</v>
      </c>
      <c r="C11" s="158" t="s">
        <v>193</v>
      </c>
      <c r="D11" s="158"/>
      <c r="E11" s="29"/>
      <c r="F11" s="254"/>
      <c r="G11" s="162"/>
      <c r="H11" s="254"/>
      <c r="I11" s="162"/>
      <c r="J11" s="181">
        <f aca="true" t="shared" si="0" ref="J11:J25">H11-F11</f>
        <v>0</v>
      </c>
      <c r="K11" s="156"/>
    </row>
    <row r="12" spans="1:11" ht="14.25">
      <c r="A12" s="119"/>
      <c r="B12" s="159" t="s">
        <v>17</v>
      </c>
      <c r="C12" s="158" t="s">
        <v>194</v>
      </c>
      <c r="D12" s="158"/>
      <c r="E12" s="29"/>
      <c r="F12" s="254"/>
      <c r="G12" s="162"/>
      <c r="H12" s="254"/>
      <c r="I12" s="162"/>
      <c r="J12" s="181">
        <f t="shared" si="0"/>
        <v>0</v>
      </c>
      <c r="K12" s="156"/>
    </row>
    <row r="13" spans="1:11" ht="14.25">
      <c r="A13" s="119"/>
      <c r="B13" s="159" t="s">
        <v>26</v>
      </c>
      <c r="C13" s="158" t="s">
        <v>195</v>
      </c>
      <c r="D13" s="158"/>
      <c r="E13" s="29"/>
      <c r="F13" s="254"/>
      <c r="G13" s="162"/>
      <c r="H13" s="254"/>
      <c r="I13" s="162"/>
      <c r="J13" s="181">
        <f t="shared" si="0"/>
        <v>0</v>
      </c>
      <c r="K13" s="156"/>
    </row>
    <row r="14" spans="1:11" ht="14.25">
      <c r="A14" s="119"/>
      <c r="B14" s="159" t="s">
        <v>29</v>
      </c>
      <c r="C14" s="158" t="s">
        <v>196</v>
      </c>
      <c r="D14" s="158"/>
      <c r="E14" s="29"/>
      <c r="F14" s="254"/>
      <c r="G14" s="162"/>
      <c r="H14" s="254"/>
      <c r="I14" s="162"/>
      <c r="J14" s="181">
        <f t="shared" si="0"/>
        <v>0</v>
      </c>
      <c r="K14" s="156"/>
    </row>
    <row r="15" spans="1:11" ht="14.25">
      <c r="A15" s="119"/>
      <c r="B15" s="159" t="s">
        <v>30</v>
      </c>
      <c r="C15" s="158" t="s">
        <v>197</v>
      </c>
      <c r="D15" s="158"/>
      <c r="E15" s="29"/>
      <c r="F15" s="254"/>
      <c r="G15" s="162"/>
      <c r="H15" s="254"/>
      <c r="I15" s="162"/>
      <c r="J15" s="181">
        <f t="shared" si="0"/>
        <v>0</v>
      </c>
      <c r="K15" s="156"/>
    </row>
    <row r="16" spans="1:11" ht="14.25">
      <c r="A16" s="119"/>
      <c r="B16" s="159" t="s">
        <v>31</v>
      </c>
      <c r="C16" s="158" t="s">
        <v>198</v>
      </c>
      <c r="D16" s="158"/>
      <c r="E16" s="29"/>
      <c r="F16" s="254"/>
      <c r="G16" s="162"/>
      <c r="H16" s="254"/>
      <c r="I16" s="162"/>
      <c r="J16" s="181">
        <f t="shared" si="0"/>
        <v>0</v>
      </c>
      <c r="K16" s="156"/>
    </row>
    <row r="17" spans="1:11" ht="14.25">
      <c r="A17" s="119"/>
      <c r="B17" s="159" t="s">
        <v>36</v>
      </c>
      <c r="C17" s="158" t="s">
        <v>208</v>
      </c>
      <c r="D17" s="158"/>
      <c r="E17" s="29"/>
      <c r="F17" s="254"/>
      <c r="G17" s="162"/>
      <c r="H17" s="254"/>
      <c r="I17" s="162"/>
      <c r="J17" s="181">
        <f t="shared" si="0"/>
        <v>0</v>
      </c>
      <c r="K17" s="156"/>
    </row>
    <row r="18" spans="1:11" ht="14.25">
      <c r="A18" s="119"/>
      <c r="B18" s="159" t="s">
        <v>178</v>
      </c>
      <c r="C18" s="158" t="s">
        <v>199</v>
      </c>
      <c r="D18" s="158"/>
      <c r="E18" s="29"/>
      <c r="F18" s="254"/>
      <c r="G18" s="162"/>
      <c r="H18" s="254"/>
      <c r="I18" s="162"/>
      <c r="J18" s="181">
        <f t="shared" si="0"/>
        <v>0</v>
      </c>
      <c r="K18" s="156"/>
    </row>
    <row r="19" spans="1:11" ht="14.25">
      <c r="A19" s="119"/>
      <c r="B19" s="159" t="s">
        <v>179</v>
      </c>
      <c r="C19" s="158" t="s">
        <v>200</v>
      </c>
      <c r="D19" s="158"/>
      <c r="E19" s="29"/>
      <c r="F19" s="254"/>
      <c r="G19" s="162"/>
      <c r="H19" s="254"/>
      <c r="I19" s="162"/>
      <c r="J19" s="181">
        <f t="shared" si="0"/>
        <v>0</v>
      </c>
      <c r="K19" s="156"/>
    </row>
    <row r="20" spans="1:11" ht="14.25">
      <c r="A20" s="119"/>
      <c r="B20" s="159" t="s">
        <v>202</v>
      </c>
      <c r="C20" s="158" t="s">
        <v>201</v>
      </c>
      <c r="D20" s="158"/>
      <c r="E20" s="29"/>
      <c r="F20" s="254"/>
      <c r="G20" s="162"/>
      <c r="H20" s="254"/>
      <c r="I20" s="162"/>
      <c r="J20" s="181">
        <f t="shared" si="0"/>
        <v>0</v>
      </c>
      <c r="K20" s="156"/>
    </row>
    <row r="21" spans="1:11" ht="14.25">
      <c r="A21" s="119"/>
      <c r="B21" s="159" t="s">
        <v>203</v>
      </c>
      <c r="C21" s="305" t="s">
        <v>247</v>
      </c>
      <c r="D21" s="305"/>
      <c r="E21" s="29"/>
      <c r="F21" s="254"/>
      <c r="G21" s="162"/>
      <c r="H21" s="254"/>
      <c r="I21" s="162"/>
      <c r="J21" s="181">
        <f t="shared" si="0"/>
        <v>0</v>
      </c>
      <c r="K21" s="156"/>
    </row>
    <row r="22" spans="1:11" ht="14.25">
      <c r="A22" s="119"/>
      <c r="B22" s="159" t="s">
        <v>248</v>
      </c>
      <c r="C22" s="163" t="s">
        <v>24</v>
      </c>
      <c r="D22" s="253"/>
      <c r="E22" s="29"/>
      <c r="F22" s="254"/>
      <c r="G22" s="162"/>
      <c r="H22" s="254"/>
      <c r="I22" s="162"/>
      <c r="J22" s="181">
        <f t="shared" si="0"/>
        <v>0</v>
      </c>
      <c r="K22" s="156"/>
    </row>
    <row r="23" spans="1:11" ht="14.25">
      <c r="A23" s="119"/>
      <c r="B23" s="159" t="s">
        <v>249</v>
      </c>
      <c r="C23" s="163" t="s">
        <v>24</v>
      </c>
      <c r="D23" s="253"/>
      <c r="E23" s="29"/>
      <c r="F23" s="254"/>
      <c r="G23" s="162"/>
      <c r="H23" s="254"/>
      <c r="I23" s="162"/>
      <c r="J23" s="181">
        <f t="shared" si="0"/>
        <v>0</v>
      </c>
      <c r="K23" s="156"/>
    </row>
    <row r="24" spans="1:11" ht="14.25">
      <c r="A24" s="119"/>
      <c r="B24" s="159" t="s">
        <v>250</v>
      </c>
      <c r="C24" s="163" t="s">
        <v>24</v>
      </c>
      <c r="D24" s="253"/>
      <c r="E24" s="29"/>
      <c r="F24" s="254"/>
      <c r="G24" s="162"/>
      <c r="H24" s="254"/>
      <c r="I24" s="162"/>
      <c r="J24" s="181">
        <f t="shared" si="0"/>
        <v>0</v>
      </c>
      <c r="K24" s="156"/>
    </row>
    <row r="25" spans="1:11" ht="14.25">
      <c r="A25" s="119"/>
      <c r="B25" s="159" t="s">
        <v>251</v>
      </c>
      <c r="C25" s="163" t="s">
        <v>24</v>
      </c>
      <c r="D25" s="253"/>
      <c r="E25" s="29"/>
      <c r="F25" s="254"/>
      <c r="G25" s="162"/>
      <c r="H25" s="254"/>
      <c r="I25" s="162"/>
      <c r="J25" s="181">
        <f t="shared" si="0"/>
        <v>0</v>
      </c>
      <c r="K25" s="156"/>
    </row>
    <row r="26" spans="1:11" ht="15">
      <c r="A26" s="119"/>
      <c r="B26" s="160"/>
      <c r="C26" s="304" t="s">
        <v>53</v>
      </c>
      <c r="D26" s="304"/>
      <c r="E26" s="223"/>
      <c r="F26" s="224">
        <f>SUM(F10:F25)</f>
        <v>0</v>
      </c>
      <c r="G26" s="161"/>
      <c r="H26" s="224">
        <f>SUM(H10:H25)</f>
        <v>0</v>
      </c>
      <c r="I26" s="161"/>
      <c r="J26" s="224">
        <f>SUM(J10:J25)</f>
        <v>0</v>
      </c>
      <c r="K26" s="156"/>
    </row>
    <row r="27" spans="1:11" ht="14.25">
      <c r="A27" s="119"/>
      <c r="B27" s="160"/>
      <c r="C27" s="29"/>
      <c r="D27" s="29"/>
      <c r="E27" s="29"/>
      <c r="F27" s="29"/>
      <c r="G27" s="29"/>
      <c r="H27" s="29"/>
      <c r="I27" s="29"/>
      <c r="J27" s="29"/>
      <c r="K27" s="156"/>
    </row>
    <row r="28" spans="1:11" ht="14.25">
      <c r="A28" s="119"/>
      <c r="B28" s="29"/>
      <c r="C28" s="29"/>
      <c r="D28" s="29"/>
      <c r="E28" s="29"/>
      <c r="F28" s="29"/>
      <c r="G28" s="29"/>
      <c r="H28" s="29"/>
      <c r="I28" s="29"/>
      <c r="J28" s="29"/>
      <c r="K28" s="156"/>
    </row>
    <row r="29" spans="1:11" ht="15">
      <c r="A29" s="119"/>
      <c r="B29" s="304" t="s">
        <v>204</v>
      </c>
      <c r="C29" s="304"/>
      <c r="D29" s="304"/>
      <c r="E29" s="304"/>
      <c r="F29" s="304"/>
      <c r="G29" s="29"/>
      <c r="H29" s="255"/>
      <c r="I29" s="29"/>
      <c r="J29" s="29"/>
      <c r="K29" s="156"/>
    </row>
    <row r="30" spans="1:11" ht="14.25">
      <c r="A30" s="119"/>
      <c r="B30" s="29"/>
      <c r="C30" s="29"/>
      <c r="D30" s="29"/>
      <c r="E30" s="29"/>
      <c r="F30" s="29"/>
      <c r="G30" s="29"/>
      <c r="H30" s="29"/>
      <c r="I30" s="29"/>
      <c r="J30" s="29"/>
      <c r="K30" s="156"/>
    </row>
    <row r="31" spans="1:11" ht="14.25">
      <c r="A31" s="119"/>
      <c r="B31" s="29"/>
      <c r="C31" s="29"/>
      <c r="D31" s="29"/>
      <c r="E31" s="29"/>
      <c r="F31" s="29"/>
      <c r="G31" s="29"/>
      <c r="H31" s="29"/>
      <c r="I31" s="29"/>
      <c r="J31" s="29"/>
      <c r="K31" s="156"/>
    </row>
    <row r="32" spans="1:11" ht="15" thickBot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57"/>
    </row>
  </sheetData>
  <sheetProtection password="E64E" sheet="1" objects="1" scenarios="1"/>
  <mergeCells count="7">
    <mergeCell ref="B29:F29"/>
    <mergeCell ref="A1:K1"/>
    <mergeCell ref="A2:K2"/>
    <mergeCell ref="A3:K3"/>
    <mergeCell ref="A4:K4"/>
    <mergeCell ref="C21:D21"/>
    <mergeCell ref="C26:D26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1.57421875" style="202" customWidth="1"/>
    <col min="2" max="2" width="5.7109375" style="202" customWidth="1"/>
    <col min="3" max="3" width="9.140625" style="202" customWidth="1"/>
    <col min="4" max="4" width="26.57421875" style="202" customWidth="1"/>
    <col min="5" max="5" width="4.421875" style="202" customWidth="1"/>
    <col min="6" max="6" width="18.8515625" style="202" bestFit="1" customWidth="1"/>
    <col min="7" max="7" width="1.8515625" style="202" customWidth="1"/>
    <col min="8" max="8" width="15.140625" style="202" customWidth="1"/>
    <col min="9" max="9" width="18.57421875" style="202" customWidth="1"/>
    <col min="10" max="10" width="11.8515625" style="202" customWidth="1"/>
    <col min="11" max="11" width="2.00390625" style="202" customWidth="1"/>
    <col min="12" max="16384" width="9.140625" style="202" customWidth="1"/>
  </cols>
  <sheetData>
    <row r="1" spans="1:11" ht="15.75" customHeight="1">
      <c r="A1" s="266" t="str">
        <f>List!A1</f>
        <v>APPLICANT NAME</v>
      </c>
      <c r="B1" s="267"/>
      <c r="C1" s="267"/>
      <c r="D1" s="267"/>
      <c r="E1" s="267"/>
      <c r="F1" s="267"/>
      <c r="G1" s="267"/>
      <c r="H1" s="263"/>
      <c r="I1" s="263"/>
      <c r="J1" s="263"/>
      <c r="K1" s="263"/>
    </row>
    <row r="2" spans="1:11" ht="15.75" customHeight="1">
      <c r="A2" s="266" t="str">
        <f>List!A2</f>
        <v>PROJECT NAME</v>
      </c>
      <c r="B2" s="267"/>
      <c r="C2" s="267"/>
      <c r="D2" s="267"/>
      <c r="E2" s="267"/>
      <c r="F2" s="267"/>
      <c r="G2" s="267"/>
      <c r="H2" s="263"/>
      <c r="I2" s="263"/>
      <c r="J2" s="263"/>
      <c r="K2" s="263"/>
    </row>
    <row r="3" spans="1:11" ht="15" customHeight="1">
      <c r="A3" s="268" t="s">
        <v>14</v>
      </c>
      <c r="B3" s="267"/>
      <c r="C3" s="267"/>
      <c r="D3" s="267"/>
      <c r="E3" s="267"/>
      <c r="F3" s="267"/>
      <c r="G3" s="267"/>
      <c r="H3" s="263"/>
      <c r="I3" s="263"/>
      <c r="J3" s="263"/>
      <c r="K3" s="263"/>
    </row>
    <row r="4" spans="1:11" ht="15" customHeight="1">
      <c r="A4" s="268" t="s">
        <v>267</v>
      </c>
      <c r="B4" s="267"/>
      <c r="C4" s="267"/>
      <c r="D4" s="267"/>
      <c r="E4" s="267"/>
      <c r="F4" s="267"/>
      <c r="G4" s="267"/>
      <c r="H4" s="263"/>
      <c r="I4" s="263"/>
      <c r="J4" s="263"/>
      <c r="K4" s="263"/>
    </row>
    <row r="5" ht="15" thickBot="1"/>
    <row r="6" spans="1:11" ht="15" customHeight="1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5" customHeight="1">
      <c r="A7" s="212"/>
      <c r="B7" s="213" t="s">
        <v>20</v>
      </c>
      <c r="C7" s="214"/>
      <c r="D7" s="214"/>
      <c r="E7" s="214"/>
      <c r="F7" s="214"/>
      <c r="G7" s="214"/>
      <c r="H7" s="214"/>
      <c r="I7" s="214"/>
      <c r="J7" s="214"/>
      <c r="K7" s="203"/>
    </row>
    <row r="8" spans="1:11" ht="15" customHeight="1">
      <c r="A8" s="212"/>
      <c r="B8" s="215" t="s">
        <v>15</v>
      </c>
      <c r="C8" s="216" t="s">
        <v>23</v>
      </c>
      <c r="D8" s="214"/>
      <c r="E8" s="214"/>
      <c r="F8" s="225"/>
      <c r="G8" s="214"/>
      <c r="H8" s="214"/>
      <c r="I8" s="214"/>
      <c r="J8" s="214"/>
      <c r="K8" s="203"/>
    </row>
    <row r="9" spans="1:11" ht="15" customHeight="1">
      <c r="A9" s="212"/>
      <c r="B9" s="215" t="s">
        <v>16</v>
      </c>
      <c r="C9" s="216" t="s">
        <v>259</v>
      </c>
      <c r="D9" s="214"/>
      <c r="E9" s="214"/>
      <c r="F9" s="226"/>
      <c r="G9" s="214"/>
      <c r="H9" s="214"/>
      <c r="I9" s="214"/>
      <c r="J9" s="214"/>
      <c r="K9" s="203"/>
    </row>
    <row r="10" spans="1:11" ht="15" customHeight="1">
      <c r="A10" s="212"/>
      <c r="B10" s="215" t="s">
        <v>17</v>
      </c>
      <c r="C10" s="229" t="s">
        <v>24</v>
      </c>
      <c r="D10" s="230"/>
      <c r="E10" s="214"/>
      <c r="F10" s="226"/>
      <c r="G10" s="214"/>
      <c r="H10" s="214"/>
      <c r="I10" s="214"/>
      <c r="J10" s="214"/>
      <c r="K10" s="203"/>
    </row>
    <row r="11" spans="1:11" ht="15" customHeight="1">
      <c r="A11" s="212"/>
      <c r="B11" s="214"/>
      <c r="C11" s="214"/>
      <c r="D11" s="217" t="s">
        <v>25</v>
      </c>
      <c r="E11" s="214"/>
      <c r="F11" s="218">
        <f>SUM(F8:F10)</f>
        <v>0</v>
      </c>
      <c r="G11" s="214"/>
      <c r="H11" s="214"/>
      <c r="I11" s="214"/>
      <c r="J11" s="214"/>
      <c r="K11" s="203"/>
    </row>
    <row r="12" spans="1:11" ht="15" customHeight="1">
      <c r="A12" s="212"/>
      <c r="B12" s="214"/>
      <c r="C12" s="214"/>
      <c r="D12" s="214"/>
      <c r="E12" s="214"/>
      <c r="F12" s="214"/>
      <c r="G12" s="214"/>
      <c r="H12" s="214"/>
      <c r="I12" s="214"/>
      <c r="J12" s="214"/>
      <c r="K12" s="203"/>
    </row>
    <row r="13" spans="1:11" ht="15" customHeight="1">
      <c r="A13" s="212"/>
      <c r="B13" s="213" t="s">
        <v>21</v>
      </c>
      <c r="C13" s="214"/>
      <c r="D13" s="214"/>
      <c r="E13" s="214"/>
      <c r="F13" s="214"/>
      <c r="G13" s="214"/>
      <c r="H13" s="214"/>
      <c r="I13" s="214"/>
      <c r="J13" s="214"/>
      <c r="K13" s="203"/>
    </row>
    <row r="14" spans="1:11" ht="15" customHeight="1">
      <c r="A14" s="212"/>
      <c r="B14" s="215" t="s">
        <v>15</v>
      </c>
      <c r="C14" s="216" t="s">
        <v>18</v>
      </c>
      <c r="D14" s="216"/>
      <c r="E14" s="214"/>
      <c r="F14" s="225"/>
      <c r="G14" s="214"/>
      <c r="H14" s="214" t="s">
        <v>75</v>
      </c>
      <c r="I14" s="214"/>
      <c r="J14" s="227"/>
      <c r="K14" s="203"/>
    </row>
    <row r="15" spans="1:11" ht="15" customHeight="1">
      <c r="A15" s="212"/>
      <c r="B15" s="215" t="s">
        <v>16</v>
      </c>
      <c r="C15" s="216" t="s">
        <v>19</v>
      </c>
      <c r="D15" s="216"/>
      <c r="E15" s="214"/>
      <c r="F15" s="226"/>
      <c r="G15" s="214"/>
      <c r="H15" s="214" t="s">
        <v>76</v>
      </c>
      <c r="I15" s="214"/>
      <c r="J15" s="227"/>
      <c r="K15" s="203"/>
    </row>
    <row r="16" spans="1:11" ht="15" customHeight="1">
      <c r="A16" s="212"/>
      <c r="B16" s="215" t="s">
        <v>17</v>
      </c>
      <c r="C16" s="216" t="s">
        <v>27</v>
      </c>
      <c r="D16" s="216"/>
      <c r="E16" s="214"/>
      <c r="F16" s="226"/>
      <c r="G16" s="214"/>
      <c r="H16" s="214"/>
      <c r="I16" s="214"/>
      <c r="J16" s="219"/>
      <c r="K16" s="203"/>
    </row>
    <row r="17" spans="1:11" ht="15" customHeight="1">
      <c r="A17" s="212"/>
      <c r="B17" s="215" t="s">
        <v>26</v>
      </c>
      <c r="C17" s="216" t="s">
        <v>224</v>
      </c>
      <c r="D17" s="216"/>
      <c r="E17" s="214"/>
      <c r="F17" s="226"/>
      <c r="G17" s="214"/>
      <c r="H17" s="214"/>
      <c r="I17" s="214"/>
      <c r="J17" s="219"/>
      <c r="K17" s="203"/>
    </row>
    <row r="18" spans="1:11" ht="15" customHeight="1">
      <c r="A18" s="212"/>
      <c r="B18" s="215" t="s">
        <v>29</v>
      </c>
      <c r="C18" s="216" t="s">
        <v>28</v>
      </c>
      <c r="D18" s="216"/>
      <c r="E18" s="214"/>
      <c r="F18" s="226"/>
      <c r="G18" s="214"/>
      <c r="H18" s="214"/>
      <c r="I18" s="214"/>
      <c r="J18" s="219"/>
      <c r="K18" s="203"/>
    </row>
    <row r="19" spans="1:11" ht="15" customHeight="1">
      <c r="A19" s="212"/>
      <c r="B19" s="215" t="s">
        <v>30</v>
      </c>
      <c r="C19" s="216" t="s">
        <v>37</v>
      </c>
      <c r="D19" s="216"/>
      <c r="E19" s="214"/>
      <c r="F19" s="226"/>
      <c r="G19" s="214"/>
      <c r="H19" s="214"/>
      <c r="I19" s="214"/>
      <c r="J19" s="219"/>
      <c r="K19" s="203"/>
    </row>
    <row r="20" spans="1:11" ht="15" customHeight="1">
      <c r="A20" s="212"/>
      <c r="B20" s="215" t="s">
        <v>31</v>
      </c>
      <c r="C20" s="229" t="s">
        <v>24</v>
      </c>
      <c r="D20" s="229"/>
      <c r="E20" s="214"/>
      <c r="F20" s="226"/>
      <c r="G20" s="214"/>
      <c r="H20" s="214"/>
      <c r="I20" s="214"/>
      <c r="J20" s="219"/>
      <c r="K20" s="203"/>
    </row>
    <row r="21" spans="1:11" ht="15" customHeight="1">
      <c r="A21" s="212"/>
      <c r="B21" s="214"/>
      <c r="C21" s="214"/>
      <c r="D21" s="217" t="s">
        <v>25</v>
      </c>
      <c r="E21" s="214"/>
      <c r="F21" s="218">
        <f>SUM(F14:F20)</f>
        <v>0</v>
      </c>
      <c r="G21" s="214"/>
      <c r="H21" s="214" t="s">
        <v>77</v>
      </c>
      <c r="I21" s="214"/>
      <c r="J21" s="219">
        <f>J14+J15</f>
        <v>0</v>
      </c>
      <c r="K21" s="203"/>
    </row>
    <row r="22" spans="1:11" ht="15" customHeight="1">
      <c r="A22" s="212"/>
      <c r="B22" s="214"/>
      <c r="C22" s="214"/>
      <c r="D22" s="214"/>
      <c r="E22" s="214"/>
      <c r="F22" s="214"/>
      <c r="G22" s="214"/>
      <c r="H22" s="214" t="s">
        <v>241</v>
      </c>
      <c r="I22" s="214"/>
      <c r="J22" s="220" t="e">
        <f>(F14+F24+F9+((F17+F18+F19)*(J14/J21)))/J14</f>
        <v>#DIV/0!</v>
      </c>
      <c r="K22" s="203"/>
    </row>
    <row r="23" spans="1:11" ht="15" customHeight="1">
      <c r="A23" s="212"/>
      <c r="B23" s="213" t="s">
        <v>22</v>
      </c>
      <c r="C23" s="214"/>
      <c r="D23" s="214"/>
      <c r="E23" s="214"/>
      <c r="F23" s="214"/>
      <c r="G23" s="214"/>
      <c r="H23" s="214" t="s">
        <v>242</v>
      </c>
      <c r="I23" s="214"/>
      <c r="J23" s="220" t="e">
        <f>(F15+((F17+F18+F19)*(J15/J21)))/J15</f>
        <v>#DIV/0!</v>
      </c>
      <c r="K23" s="203"/>
    </row>
    <row r="24" spans="1:11" ht="15" customHeight="1">
      <c r="A24" s="212"/>
      <c r="B24" s="215" t="s">
        <v>15</v>
      </c>
      <c r="C24" s="216" t="s">
        <v>32</v>
      </c>
      <c r="D24" s="216"/>
      <c r="E24" s="214"/>
      <c r="F24" s="225"/>
      <c r="G24" s="214"/>
      <c r="H24" s="214"/>
      <c r="I24" s="214"/>
      <c r="J24" s="214"/>
      <c r="K24" s="203"/>
    </row>
    <row r="25" spans="1:11" ht="15" customHeight="1">
      <c r="A25" s="212"/>
      <c r="B25" s="215" t="s">
        <v>16</v>
      </c>
      <c r="C25" s="216" t="s">
        <v>33</v>
      </c>
      <c r="D25" s="216"/>
      <c r="E25" s="214"/>
      <c r="F25" s="226"/>
      <c r="G25" s="214"/>
      <c r="H25" s="214"/>
      <c r="I25" s="214"/>
      <c r="J25" s="214"/>
      <c r="K25" s="203"/>
    </row>
    <row r="26" spans="1:11" ht="15" customHeight="1">
      <c r="A26" s="212"/>
      <c r="B26" s="214"/>
      <c r="C26" s="214"/>
      <c r="D26" s="217" t="s">
        <v>25</v>
      </c>
      <c r="E26" s="214"/>
      <c r="F26" s="218">
        <f>SUM(F24:F25)</f>
        <v>0</v>
      </c>
      <c r="G26" s="214"/>
      <c r="H26" s="214"/>
      <c r="I26" s="214"/>
      <c r="J26" s="214"/>
      <c r="K26" s="203"/>
    </row>
    <row r="27" spans="1:11" ht="15" customHeight="1">
      <c r="A27" s="212"/>
      <c r="B27" s="214"/>
      <c r="C27" s="214"/>
      <c r="D27" s="214"/>
      <c r="E27" s="214"/>
      <c r="F27" s="214"/>
      <c r="G27" s="214"/>
      <c r="H27" s="214"/>
      <c r="I27" s="214"/>
      <c r="J27" s="214"/>
      <c r="K27" s="203"/>
    </row>
    <row r="28" spans="1:11" ht="15" customHeight="1">
      <c r="A28" s="212"/>
      <c r="B28" s="213" t="s">
        <v>34</v>
      </c>
      <c r="C28" s="214"/>
      <c r="D28" s="214"/>
      <c r="E28" s="214"/>
      <c r="F28" s="214"/>
      <c r="G28" s="214"/>
      <c r="H28" s="214"/>
      <c r="I28" s="214"/>
      <c r="J28" s="214"/>
      <c r="K28" s="203"/>
    </row>
    <row r="29" spans="1:11" ht="15" customHeight="1">
      <c r="A29" s="212"/>
      <c r="B29" s="215" t="s">
        <v>15</v>
      </c>
      <c r="C29" s="216" t="s">
        <v>35</v>
      </c>
      <c r="D29" s="216"/>
      <c r="E29" s="214"/>
      <c r="F29" s="226"/>
      <c r="G29" s="214"/>
      <c r="H29" s="214"/>
      <c r="I29" s="214"/>
      <c r="J29" s="214"/>
      <c r="K29" s="203"/>
    </row>
    <row r="30" spans="1:11" ht="15" customHeight="1">
      <c r="A30" s="212"/>
      <c r="B30" s="215" t="s">
        <v>16</v>
      </c>
      <c r="C30" s="229" t="s">
        <v>24</v>
      </c>
      <c r="D30" s="229"/>
      <c r="E30" s="214"/>
      <c r="F30" s="226"/>
      <c r="G30" s="214"/>
      <c r="H30" s="214"/>
      <c r="I30" s="214"/>
      <c r="J30" s="214"/>
      <c r="K30" s="203"/>
    </row>
    <row r="31" spans="1:11" ht="15" customHeight="1">
      <c r="A31" s="212"/>
      <c r="B31" s="214"/>
      <c r="C31" s="214"/>
      <c r="D31" s="217" t="s">
        <v>25</v>
      </c>
      <c r="E31" s="214"/>
      <c r="F31" s="218">
        <f>SUM(F29:F30)</f>
        <v>0</v>
      </c>
      <c r="G31" s="214"/>
      <c r="H31" s="214"/>
      <c r="I31" s="214"/>
      <c r="J31" s="214"/>
      <c r="K31" s="203"/>
    </row>
    <row r="32" spans="1:11" ht="15" customHeight="1">
      <c r="A32" s="212"/>
      <c r="B32" s="214"/>
      <c r="C32" s="214"/>
      <c r="D32" s="214"/>
      <c r="E32" s="214"/>
      <c r="F32" s="214"/>
      <c r="G32" s="214"/>
      <c r="H32" s="214"/>
      <c r="I32" s="214"/>
      <c r="J32" s="214"/>
      <c r="K32" s="203"/>
    </row>
    <row r="33" spans="1:11" ht="15" customHeight="1" thickBot="1">
      <c r="A33" s="212"/>
      <c r="B33" s="213" t="s">
        <v>39</v>
      </c>
      <c r="C33" s="214"/>
      <c r="D33" s="214"/>
      <c r="E33" s="214"/>
      <c r="F33" s="221">
        <f>F31+F26+F21+F11</f>
        <v>0</v>
      </c>
      <c r="G33" s="214"/>
      <c r="H33" s="214"/>
      <c r="I33" s="214"/>
      <c r="J33" s="214"/>
      <c r="K33" s="203"/>
    </row>
    <row r="34" spans="1:11" ht="15" customHeight="1" thickTop="1">
      <c r="A34" s="212"/>
      <c r="B34" s="214"/>
      <c r="C34" s="214"/>
      <c r="D34" s="214"/>
      <c r="E34" s="214"/>
      <c r="F34" s="214"/>
      <c r="G34" s="214"/>
      <c r="H34" s="214"/>
      <c r="I34" s="214"/>
      <c r="J34" s="214"/>
      <c r="K34" s="203"/>
    </row>
    <row r="35" spans="1:11" ht="15" customHeight="1">
      <c r="A35" s="212"/>
      <c r="B35" s="214" t="s">
        <v>38</v>
      </c>
      <c r="C35" s="214"/>
      <c r="D35" s="214"/>
      <c r="E35" s="214"/>
      <c r="F35" s="214"/>
      <c r="G35" s="214"/>
      <c r="H35" s="214"/>
      <c r="I35" s="214"/>
      <c r="J35" s="214"/>
      <c r="K35" s="203"/>
    </row>
    <row r="36" spans="1:11" ht="15" customHeight="1">
      <c r="A36" s="212"/>
      <c r="B36" s="214"/>
      <c r="C36" s="214"/>
      <c r="D36" s="214"/>
      <c r="E36" s="214"/>
      <c r="F36" s="214"/>
      <c r="G36" s="214"/>
      <c r="H36" s="214"/>
      <c r="I36" s="214"/>
      <c r="J36" s="214"/>
      <c r="K36" s="203"/>
    </row>
    <row r="37" spans="1:11" ht="15" customHeight="1">
      <c r="A37" s="212"/>
      <c r="B37" s="213" t="s">
        <v>81</v>
      </c>
      <c r="C37" s="214"/>
      <c r="D37" s="214"/>
      <c r="E37" s="214"/>
      <c r="F37" s="214"/>
      <c r="G37" s="214"/>
      <c r="H37" s="214"/>
      <c r="I37" s="214"/>
      <c r="J37" s="214"/>
      <c r="K37" s="203"/>
    </row>
    <row r="38" spans="1:11" ht="15" customHeight="1">
      <c r="A38" s="212"/>
      <c r="B38" s="214"/>
      <c r="C38" s="214"/>
      <c r="D38" s="214"/>
      <c r="E38" s="214"/>
      <c r="F38" s="214"/>
      <c r="G38" s="214"/>
      <c r="H38" s="214"/>
      <c r="I38" s="214"/>
      <c r="J38" s="214"/>
      <c r="K38" s="203"/>
    </row>
    <row r="39" spans="1:11" ht="15" customHeight="1">
      <c r="A39" s="212"/>
      <c r="C39" s="214" t="s">
        <v>82</v>
      </c>
      <c r="D39" s="214"/>
      <c r="E39" s="214"/>
      <c r="F39" s="213"/>
      <c r="G39" s="214"/>
      <c r="H39" s="269" t="e">
        <f>IF(J22&gt;275,"ABOVE HIGH",IF(J22&gt;181,"ABOVE MEDIAN",IF(J22&gt;1,"BELOW MEDIAN")))</f>
        <v>#DIV/0!</v>
      </c>
      <c r="I39" s="270"/>
      <c r="J39" s="214"/>
      <c r="K39" s="203"/>
    </row>
    <row r="40" spans="1:11" ht="15" customHeight="1">
      <c r="A40" s="212"/>
      <c r="B40" s="214"/>
      <c r="C40" s="214"/>
      <c r="D40" s="214"/>
      <c r="E40" s="214"/>
      <c r="F40" s="214"/>
      <c r="G40" s="214"/>
      <c r="H40" s="214"/>
      <c r="I40" s="214"/>
      <c r="J40" s="214"/>
      <c r="K40" s="203"/>
    </row>
    <row r="41" spans="1:11" ht="15" customHeight="1">
      <c r="A41" s="212"/>
      <c r="B41" s="213" t="s">
        <v>78</v>
      </c>
      <c r="C41" s="214"/>
      <c r="D41" s="214"/>
      <c r="E41" s="214"/>
      <c r="F41" s="214"/>
      <c r="G41" s="214"/>
      <c r="H41" s="214"/>
      <c r="I41" s="214"/>
      <c r="J41" s="214"/>
      <c r="K41" s="203"/>
    </row>
    <row r="42" spans="1:11" ht="15" customHeight="1">
      <c r="A42" s="212"/>
      <c r="B42" s="214"/>
      <c r="C42" s="214" t="s">
        <v>239</v>
      </c>
      <c r="D42" s="214"/>
      <c r="E42" s="214"/>
      <c r="F42" s="222"/>
      <c r="G42" s="214"/>
      <c r="H42" s="228"/>
      <c r="I42" s="214"/>
      <c r="J42" s="214"/>
      <c r="K42" s="203"/>
    </row>
    <row r="43" spans="1:11" ht="15" customHeight="1">
      <c r="A43" s="212"/>
      <c r="B43" s="214"/>
      <c r="C43" s="214" t="s">
        <v>240</v>
      </c>
      <c r="D43" s="214"/>
      <c r="E43" s="214"/>
      <c r="F43" s="222"/>
      <c r="G43" s="214"/>
      <c r="H43" s="228"/>
      <c r="I43" s="214"/>
      <c r="J43" s="214"/>
      <c r="K43" s="203"/>
    </row>
    <row r="44" spans="1:11" ht="15" customHeight="1">
      <c r="A44" s="212"/>
      <c r="B44" s="214"/>
      <c r="C44" s="214"/>
      <c r="D44" s="214"/>
      <c r="E44" s="214"/>
      <c r="F44" s="214"/>
      <c r="G44" s="214"/>
      <c r="H44" s="214"/>
      <c r="I44" s="214"/>
      <c r="J44" s="214"/>
      <c r="K44" s="203"/>
    </row>
    <row r="45" spans="1:11" ht="15" customHeight="1">
      <c r="A45" s="212"/>
      <c r="B45" s="214"/>
      <c r="C45" s="214"/>
      <c r="D45" s="214"/>
      <c r="E45" s="214"/>
      <c r="F45" s="214"/>
      <c r="G45" s="214"/>
      <c r="H45" s="214"/>
      <c r="I45" s="214"/>
      <c r="J45" s="214"/>
      <c r="K45" s="203"/>
    </row>
    <row r="46" spans="1:11" ht="15" customHeight="1">
      <c r="A46" s="212"/>
      <c r="B46" s="214"/>
      <c r="C46" s="214"/>
      <c r="D46" s="214"/>
      <c r="E46" s="214"/>
      <c r="F46" s="214"/>
      <c r="G46" s="214"/>
      <c r="H46" s="214"/>
      <c r="I46" s="214"/>
      <c r="J46" s="214"/>
      <c r="K46" s="203"/>
    </row>
    <row r="47" spans="1:11" ht="15" customHeight="1">
      <c r="A47" s="212"/>
      <c r="B47" s="213" t="s">
        <v>42</v>
      </c>
      <c r="C47" s="214"/>
      <c r="D47" s="214"/>
      <c r="E47" s="214"/>
      <c r="F47" s="214"/>
      <c r="G47" s="214"/>
      <c r="H47" s="214"/>
      <c r="I47" s="214"/>
      <c r="J47" s="214"/>
      <c r="K47" s="203"/>
    </row>
    <row r="48" spans="1:11" ht="31.5" customHeight="1">
      <c r="A48" s="201" t="s">
        <v>62</v>
      </c>
      <c r="B48" s="261" t="s">
        <v>79</v>
      </c>
      <c r="C48" s="262"/>
      <c r="D48" s="262"/>
      <c r="E48" s="262"/>
      <c r="F48" s="262"/>
      <c r="G48" s="261"/>
      <c r="H48" s="263"/>
      <c r="I48" s="263"/>
      <c r="J48" s="263"/>
      <c r="K48" s="203"/>
    </row>
    <row r="49" spans="1:11" ht="21" customHeight="1" thickBot="1">
      <c r="A49" s="206" t="s">
        <v>62</v>
      </c>
      <c r="B49" s="264" t="s">
        <v>233</v>
      </c>
      <c r="C49" s="264"/>
      <c r="D49" s="264"/>
      <c r="E49" s="264"/>
      <c r="F49" s="264"/>
      <c r="G49" s="264"/>
      <c r="H49" s="265"/>
      <c r="I49" s="265"/>
      <c r="J49" s="265"/>
      <c r="K49" s="204"/>
    </row>
  </sheetData>
  <sheetProtection password="E64E" sheet="1" objects="1" scenarios="1"/>
  <mergeCells count="7">
    <mergeCell ref="B48:J48"/>
    <mergeCell ref="B49:J49"/>
    <mergeCell ref="A1:K1"/>
    <mergeCell ref="A2:K2"/>
    <mergeCell ref="A3:K3"/>
    <mergeCell ref="A4:K4"/>
    <mergeCell ref="H39:I39"/>
  </mergeCells>
  <conditionalFormatting sqref="J22:J23">
    <cfRule type="expression" priority="1" dxfId="0" stopIfTrue="1">
      <formula>"#DIV/0!"</formula>
    </cfRule>
  </conditionalFormatting>
  <printOptions/>
  <pageMargins left="0.5" right="0.5" top="0.5" bottom="0.5" header="0.5" footer="0.5"/>
  <pageSetup fitToHeight="1" fitToWidth="1" horizontalDpi="600" verticalDpi="600" orientation="portrait" scale="84" r:id="rId1"/>
  <ignoredErrors>
    <ignoredError sqref="B14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.28125" style="11" customWidth="1"/>
    <col min="2" max="2" width="5.28125" style="11" customWidth="1"/>
    <col min="3" max="3" width="4.140625" style="11" customWidth="1"/>
    <col min="4" max="4" width="28.140625" style="11" customWidth="1"/>
    <col min="5" max="5" width="12.421875" style="11" customWidth="1"/>
    <col min="6" max="6" width="4.140625" style="11" customWidth="1"/>
    <col min="7" max="7" width="13.140625" style="11" customWidth="1"/>
    <col min="8" max="8" width="3.57421875" style="11" customWidth="1"/>
    <col min="9" max="9" width="18.8515625" style="11" bestFit="1" customWidth="1"/>
    <col min="10" max="10" width="2.28125" style="11" customWidth="1"/>
    <col min="11" max="16384" width="9.140625" style="11" customWidth="1"/>
  </cols>
  <sheetData>
    <row r="1" spans="1:10" ht="15.75">
      <c r="A1" s="273" t="str">
        <f>List!A1</f>
        <v>APPLICANT NAME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5.75">
      <c r="A2" s="273" t="str">
        <f>List!A2</f>
        <v>PROJECT NAME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5">
      <c r="A3" s="272" t="s">
        <v>40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ht="15">
      <c r="A4" s="272" t="s">
        <v>41</v>
      </c>
      <c r="B4" s="272"/>
      <c r="C4" s="272"/>
      <c r="D4" s="272"/>
      <c r="E4" s="272"/>
      <c r="F4" s="272"/>
      <c r="G4" s="272"/>
      <c r="H4" s="272"/>
      <c r="I4" s="272"/>
      <c r="J4" s="272"/>
    </row>
    <row r="5" ht="15.75" thickBot="1"/>
    <row r="6" spans="1:10" ht="15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ht="18" customHeight="1">
      <c r="A7" s="15"/>
      <c r="B7" s="9" t="s">
        <v>41</v>
      </c>
      <c r="C7" s="16"/>
      <c r="D7" s="16"/>
      <c r="E7" s="16"/>
      <c r="F7" s="16"/>
      <c r="G7" s="16"/>
      <c r="H7" s="16"/>
      <c r="I7" s="16"/>
      <c r="J7" s="17"/>
    </row>
    <row r="8" spans="1:10" ht="18" customHeight="1">
      <c r="A8" s="15"/>
      <c r="B8" s="18" t="s">
        <v>15</v>
      </c>
      <c r="C8" s="19" t="s">
        <v>43</v>
      </c>
      <c r="D8" s="19"/>
      <c r="E8" s="231"/>
      <c r="F8" s="19"/>
      <c r="G8" s="19"/>
      <c r="H8" s="16"/>
      <c r="I8" s="25"/>
      <c r="J8" s="17"/>
    </row>
    <row r="9" spans="1:10" ht="18" customHeight="1">
      <c r="A9" s="15"/>
      <c r="B9" s="18"/>
      <c r="C9" s="24" t="s">
        <v>49</v>
      </c>
      <c r="D9" s="19" t="s">
        <v>44</v>
      </c>
      <c r="E9" s="232"/>
      <c r="F9" s="19"/>
      <c r="G9" s="19"/>
      <c r="H9" s="16"/>
      <c r="I9" s="26"/>
      <c r="J9" s="17"/>
    </row>
    <row r="10" spans="1:10" ht="18" customHeight="1">
      <c r="A10" s="15"/>
      <c r="B10" s="18"/>
      <c r="C10" s="24" t="s">
        <v>50</v>
      </c>
      <c r="D10" s="19" t="s">
        <v>45</v>
      </c>
      <c r="E10" s="233"/>
      <c r="F10" s="24" t="s">
        <v>54</v>
      </c>
      <c r="G10" s="233"/>
      <c r="H10" s="16"/>
      <c r="I10" s="26"/>
      <c r="J10" s="17"/>
    </row>
    <row r="11" spans="1:10" ht="18" customHeight="1">
      <c r="A11" s="15"/>
      <c r="B11" s="18"/>
      <c r="C11" s="24" t="s">
        <v>51</v>
      </c>
      <c r="D11" s="19" t="s">
        <v>46</v>
      </c>
      <c r="E11" s="19"/>
      <c r="F11" s="19"/>
      <c r="G11" s="19"/>
      <c r="H11" s="16"/>
      <c r="I11" s="234"/>
      <c r="J11" s="17"/>
    </row>
    <row r="12" spans="1:10" ht="18" customHeight="1">
      <c r="A12" s="15"/>
      <c r="B12" s="18" t="s">
        <v>16</v>
      </c>
      <c r="C12" s="19" t="s">
        <v>47</v>
      </c>
      <c r="D12" s="19"/>
      <c r="E12" s="19"/>
      <c r="F12" s="19"/>
      <c r="G12" s="19"/>
      <c r="H12" s="16"/>
      <c r="I12" s="235"/>
      <c r="J12" s="17"/>
    </row>
    <row r="13" spans="1:10" ht="18" customHeight="1">
      <c r="A13" s="15"/>
      <c r="B13" s="18" t="s">
        <v>17</v>
      </c>
      <c r="C13" s="19" t="s">
        <v>48</v>
      </c>
      <c r="D13" s="19"/>
      <c r="E13" s="19"/>
      <c r="F13" s="19"/>
      <c r="G13" s="19"/>
      <c r="H13" s="16"/>
      <c r="I13" s="26"/>
      <c r="J13" s="17"/>
    </row>
    <row r="14" spans="1:10" ht="18" customHeight="1">
      <c r="A14" s="15"/>
      <c r="B14" s="18"/>
      <c r="C14" s="24" t="s">
        <v>49</v>
      </c>
      <c r="D14" s="19" t="s">
        <v>60</v>
      </c>
      <c r="E14" s="19"/>
      <c r="F14" s="19"/>
      <c r="G14" s="19"/>
      <c r="H14" s="16"/>
      <c r="I14" s="235"/>
      <c r="J14" s="17"/>
    </row>
    <row r="15" spans="1:10" ht="18" customHeight="1">
      <c r="A15" s="15"/>
      <c r="B15" s="18"/>
      <c r="C15" s="24" t="s">
        <v>50</v>
      </c>
      <c r="D15" s="19" t="s">
        <v>52</v>
      </c>
      <c r="E15" s="19"/>
      <c r="F15" s="19"/>
      <c r="G15" s="19"/>
      <c r="H15" s="16"/>
      <c r="I15" s="235"/>
      <c r="J15" s="17"/>
    </row>
    <row r="16" spans="1:10" ht="18" customHeight="1">
      <c r="A16" s="15"/>
      <c r="B16" s="18"/>
      <c r="C16" s="24" t="s">
        <v>51</v>
      </c>
      <c r="D16" s="19" t="s">
        <v>55</v>
      </c>
      <c r="E16" s="19"/>
      <c r="F16" s="19"/>
      <c r="G16" s="19"/>
      <c r="H16" s="16"/>
      <c r="I16" s="235"/>
      <c r="J16" s="17"/>
    </row>
    <row r="17" spans="1:10" ht="18" customHeight="1">
      <c r="A17" s="15"/>
      <c r="B17" s="18"/>
      <c r="C17" s="24" t="s">
        <v>56</v>
      </c>
      <c r="D17" s="236" t="s">
        <v>243</v>
      </c>
      <c r="E17" s="236"/>
      <c r="F17" s="236"/>
      <c r="G17" s="236"/>
      <c r="H17" s="237"/>
      <c r="I17" s="235"/>
      <c r="J17" s="17"/>
    </row>
    <row r="18" spans="1:10" ht="18" customHeight="1" thickBot="1">
      <c r="A18" s="15"/>
      <c r="B18" s="16"/>
      <c r="C18" s="19"/>
      <c r="D18" s="27" t="s">
        <v>53</v>
      </c>
      <c r="E18" s="20"/>
      <c r="F18" s="20"/>
      <c r="G18" s="20"/>
      <c r="H18" s="16"/>
      <c r="I18" s="200">
        <f>I11+I12+I14+I15+I17+I16</f>
        <v>0</v>
      </c>
      <c r="J18" s="17"/>
    </row>
    <row r="19" spans="1:10" ht="15.75" thickTop="1">
      <c r="A19" s="15"/>
      <c r="B19" s="16"/>
      <c r="C19" s="16"/>
      <c r="D19" s="16"/>
      <c r="E19" s="16"/>
      <c r="F19" s="16"/>
      <c r="G19" s="16"/>
      <c r="H19" s="16"/>
      <c r="I19" s="16"/>
      <c r="J19" s="17"/>
    </row>
    <row r="20" spans="1:10" ht="15">
      <c r="A20" s="15"/>
      <c r="B20" s="16" t="s">
        <v>244</v>
      </c>
      <c r="C20" s="16"/>
      <c r="D20" s="16"/>
      <c r="E20" s="16"/>
      <c r="F20" s="16"/>
      <c r="G20" s="16"/>
      <c r="H20" s="16"/>
      <c r="I20" s="16"/>
      <c r="J20" s="17"/>
    </row>
    <row r="21" spans="1:10" ht="15">
      <c r="A21" s="15"/>
      <c r="B21" s="16"/>
      <c r="C21" s="16"/>
      <c r="D21" s="16"/>
      <c r="E21" s="16"/>
      <c r="F21" s="16"/>
      <c r="G21" s="16"/>
      <c r="H21" s="16"/>
      <c r="I21" s="16"/>
      <c r="J21" s="17"/>
    </row>
    <row r="22" spans="1:10" ht="15">
      <c r="A22" s="15"/>
      <c r="B22" s="16"/>
      <c r="C22" s="16"/>
      <c r="D22" s="16"/>
      <c r="E22" s="16"/>
      <c r="F22" s="16"/>
      <c r="G22" s="16"/>
      <c r="H22" s="16"/>
      <c r="I22" s="16"/>
      <c r="J22" s="17"/>
    </row>
    <row r="23" spans="1:10" ht="15.75">
      <c r="A23" s="15"/>
      <c r="B23" s="9" t="s">
        <v>42</v>
      </c>
      <c r="C23" s="16"/>
      <c r="D23" s="16"/>
      <c r="E23" s="16"/>
      <c r="F23" s="16"/>
      <c r="G23" s="16"/>
      <c r="H23" s="16"/>
      <c r="I23" s="16"/>
      <c r="J23" s="17"/>
    </row>
    <row r="24" spans="1:10" ht="39" customHeight="1">
      <c r="A24" s="28" t="s">
        <v>62</v>
      </c>
      <c r="B24" s="261" t="s">
        <v>59</v>
      </c>
      <c r="C24" s="261"/>
      <c r="D24" s="261"/>
      <c r="E24" s="261"/>
      <c r="F24" s="261"/>
      <c r="G24" s="261"/>
      <c r="H24" s="261"/>
      <c r="I24" s="261"/>
      <c r="J24" s="271"/>
    </row>
    <row r="25" spans="1:10" ht="39" customHeight="1">
      <c r="A25" s="28" t="s">
        <v>62</v>
      </c>
      <c r="B25" s="261" t="s">
        <v>57</v>
      </c>
      <c r="C25" s="261"/>
      <c r="D25" s="261"/>
      <c r="E25" s="261"/>
      <c r="F25" s="261"/>
      <c r="G25" s="261"/>
      <c r="H25" s="261"/>
      <c r="I25" s="261"/>
      <c r="J25" s="271"/>
    </row>
    <row r="26" spans="1:10" ht="63.75" customHeight="1">
      <c r="A26" s="28" t="s">
        <v>62</v>
      </c>
      <c r="B26" s="261" t="s">
        <v>63</v>
      </c>
      <c r="C26" s="261"/>
      <c r="D26" s="261"/>
      <c r="E26" s="261"/>
      <c r="F26" s="261"/>
      <c r="G26" s="261"/>
      <c r="H26" s="261"/>
      <c r="I26" s="261"/>
      <c r="J26" s="271"/>
    </row>
    <row r="27" spans="1:10" ht="39" customHeight="1">
      <c r="A27" s="28" t="s">
        <v>62</v>
      </c>
      <c r="B27" s="261" t="s">
        <v>58</v>
      </c>
      <c r="C27" s="261"/>
      <c r="D27" s="261"/>
      <c r="E27" s="261"/>
      <c r="F27" s="261"/>
      <c r="G27" s="261"/>
      <c r="H27" s="261"/>
      <c r="I27" s="261"/>
      <c r="J27" s="271"/>
    </row>
    <row r="28" spans="1:10" ht="39" customHeight="1">
      <c r="A28" s="28" t="s">
        <v>62</v>
      </c>
      <c r="B28" s="261" t="s">
        <v>61</v>
      </c>
      <c r="C28" s="261"/>
      <c r="D28" s="261"/>
      <c r="E28" s="261"/>
      <c r="F28" s="261"/>
      <c r="G28" s="261"/>
      <c r="H28" s="261"/>
      <c r="I28" s="261"/>
      <c r="J28" s="271"/>
    </row>
    <row r="29" spans="1:10" ht="15.75" thickBot="1">
      <c r="A29" s="21"/>
      <c r="B29" s="22"/>
      <c r="C29" s="22"/>
      <c r="D29" s="22"/>
      <c r="E29" s="22"/>
      <c r="F29" s="22"/>
      <c r="G29" s="22"/>
      <c r="H29" s="22"/>
      <c r="I29" s="22"/>
      <c r="J29" s="23"/>
    </row>
  </sheetData>
  <sheetProtection password="E64E" sheet="1" objects="1" scenarios="1"/>
  <mergeCells count="9">
    <mergeCell ref="A1:J1"/>
    <mergeCell ref="A2:J2"/>
    <mergeCell ref="B24:J24"/>
    <mergeCell ref="B26:J26"/>
    <mergeCell ref="B28:J28"/>
    <mergeCell ref="B25:J25"/>
    <mergeCell ref="B27:J27"/>
    <mergeCell ref="A3:J3"/>
    <mergeCell ref="A4:J4"/>
  </mergeCells>
  <printOptions/>
  <pageMargins left="0.75" right="0.75" top="0.75" bottom="0.75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28125" style="11" customWidth="1"/>
    <col min="2" max="2" width="3.8515625" style="11" customWidth="1"/>
    <col min="3" max="3" width="5.00390625" style="11" customWidth="1"/>
    <col min="4" max="4" width="38.7109375" style="11" customWidth="1"/>
    <col min="5" max="5" width="5.00390625" style="11" customWidth="1"/>
    <col min="6" max="6" width="23.421875" style="11" customWidth="1"/>
    <col min="7" max="7" width="7.28125" style="11" customWidth="1"/>
    <col min="8" max="16384" width="9.140625" style="11" customWidth="1"/>
  </cols>
  <sheetData>
    <row r="1" spans="1:7" ht="15.75">
      <c r="A1" s="273" t="str">
        <f>List!A1</f>
        <v>APPLICANT NAME</v>
      </c>
      <c r="B1" s="278"/>
      <c r="C1" s="278"/>
      <c r="D1" s="278"/>
      <c r="E1" s="278"/>
      <c r="F1" s="278"/>
      <c r="G1" s="278"/>
    </row>
    <row r="2" spans="1:7" ht="15.75">
      <c r="A2" s="273" t="str">
        <f>List!A2</f>
        <v>PROJECT NAME</v>
      </c>
      <c r="B2" s="278"/>
      <c r="C2" s="278"/>
      <c r="D2" s="278"/>
      <c r="E2" s="278"/>
      <c r="F2" s="278"/>
      <c r="G2" s="278"/>
    </row>
    <row r="3" spans="1:10" ht="15">
      <c r="A3" s="272" t="s">
        <v>64</v>
      </c>
      <c r="B3" s="272"/>
      <c r="C3" s="272"/>
      <c r="D3" s="272"/>
      <c r="E3" s="272"/>
      <c r="F3" s="272"/>
      <c r="G3" s="272"/>
      <c r="H3" s="10"/>
      <c r="I3" s="10"/>
      <c r="J3" s="10"/>
    </row>
    <row r="4" spans="1:10" ht="15">
      <c r="A4" s="272" t="s">
        <v>65</v>
      </c>
      <c r="B4" s="272"/>
      <c r="C4" s="272"/>
      <c r="D4" s="272"/>
      <c r="E4" s="272"/>
      <c r="F4" s="272"/>
      <c r="G4" s="272"/>
      <c r="H4" s="10"/>
      <c r="I4" s="10"/>
      <c r="J4" s="10"/>
    </row>
    <row r="5" ht="15.75" thickBot="1"/>
    <row r="6" spans="1:7" ht="15">
      <c r="A6" s="12"/>
      <c r="B6" s="13"/>
      <c r="C6" s="13"/>
      <c r="D6" s="13"/>
      <c r="E6" s="13"/>
      <c r="F6" s="13"/>
      <c r="G6" s="14"/>
    </row>
    <row r="7" spans="1:7" ht="15.75">
      <c r="A7" s="15"/>
      <c r="B7" s="9" t="s">
        <v>66</v>
      </c>
      <c r="C7" s="16"/>
      <c r="D7" s="16"/>
      <c r="E7" s="16"/>
      <c r="F7" s="16"/>
      <c r="G7" s="17"/>
    </row>
    <row r="8" spans="1:7" ht="15">
      <c r="A8" s="15"/>
      <c r="B8" s="16"/>
      <c r="C8" s="18" t="s">
        <v>15</v>
      </c>
      <c r="D8" s="19" t="s">
        <v>71</v>
      </c>
      <c r="E8" s="16"/>
      <c r="F8" s="238"/>
      <c r="G8" s="17"/>
    </row>
    <row r="9" spans="1:7" ht="15">
      <c r="A9" s="15"/>
      <c r="B9" s="16"/>
      <c r="C9" s="18" t="s">
        <v>16</v>
      </c>
      <c r="D9" s="19" t="s">
        <v>72</v>
      </c>
      <c r="E9" s="16"/>
      <c r="F9" s="239"/>
      <c r="G9" s="17"/>
    </row>
    <row r="10" spans="1:7" ht="15">
      <c r="A10" s="15"/>
      <c r="B10" s="16"/>
      <c r="C10" s="18" t="s">
        <v>17</v>
      </c>
      <c r="D10" s="19" t="s">
        <v>70</v>
      </c>
      <c r="E10" s="16"/>
      <c r="F10" s="240"/>
      <c r="G10" s="17"/>
    </row>
    <row r="11" spans="1:7" ht="15">
      <c r="A11" s="15"/>
      <c r="B11" s="16"/>
      <c r="C11" s="18" t="s">
        <v>26</v>
      </c>
      <c r="D11" s="19" t="s">
        <v>69</v>
      </c>
      <c r="E11" s="16"/>
      <c r="F11" s="234"/>
      <c r="G11" s="17"/>
    </row>
    <row r="12" spans="1:7" ht="15">
      <c r="A12" s="15"/>
      <c r="B12" s="16"/>
      <c r="C12" s="18" t="s">
        <v>29</v>
      </c>
      <c r="D12" s="19" t="s">
        <v>274</v>
      </c>
      <c r="E12" s="16"/>
      <c r="F12" s="241"/>
      <c r="G12" s="17"/>
    </row>
    <row r="13" spans="1:7" ht="15">
      <c r="A13" s="15"/>
      <c r="B13" s="16"/>
      <c r="C13" s="18"/>
      <c r="D13" s="19" t="s">
        <v>273</v>
      </c>
      <c r="E13" s="16"/>
      <c r="F13" s="234"/>
      <c r="G13" s="17"/>
    </row>
    <row r="14" spans="1:7" ht="15">
      <c r="A14" s="15"/>
      <c r="B14" s="16"/>
      <c r="C14" s="16"/>
      <c r="D14" s="16"/>
      <c r="E14" s="16"/>
      <c r="F14" s="16"/>
      <c r="G14" s="17"/>
    </row>
    <row r="15" spans="1:7" ht="15.75">
      <c r="A15" s="15"/>
      <c r="B15" s="9" t="s">
        <v>67</v>
      </c>
      <c r="C15" s="16"/>
      <c r="D15" s="16"/>
      <c r="E15" s="16"/>
      <c r="F15" s="16"/>
      <c r="G15" s="17"/>
    </row>
    <row r="16" spans="1:7" ht="15">
      <c r="A16" s="15"/>
      <c r="B16" s="16"/>
      <c r="C16" s="18" t="s">
        <v>15</v>
      </c>
      <c r="D16" s="19" t="s">
        <v>71</v>
      </c>
      <c r="E16" s="16"/>
      <c r="F16" s="238"/>
      <c r="G16" s="17"/>
    </row>
    <row r="17" spans="1:7" ht="15">
      <c r="A17" s="15"/>
      <c r="B17" s="16"/>
      <c r="C17" s="18" t="s">
        <v>16</v>
      </c>
      <c r="D17" s="19" t="s">
        <v>72</v>
      </c>
      <c r="E17" s="16"/>
      <c r="F17" s="239"/>
      <c r="G17" s="17"/>
    </row>
    <row r="18" spans="1:7" ht="15">
      <c r="A18" s="15"/>
      <c r="B18" s="16"/>
      <c r="C18" s="18" t="s">
        <v>17</v>
      </c>
      <c r="D18" s="19" t="s">
        <v>70</v>
      </c>
      <c r="E18" s="16"/>
      <c r="F18" s="242"/>
      <c r="G18" s="17"/>
    </row>
    <row r="19" spans="1:7" ht="15">
      <c r="A19" s="15"/>
      <c r="B19" s="16"/>
      <c r="C19" s="18" t="s">
        <v>26</v>
      </c>
      <c r="D19" s="19" t="s">
        <v>69</v>
      </c>
      <c r="E19" s="16"/>
      <c r="F19" s="234"/>
      <c r="G19" s="17"/>
    </row>
    <row r="20" spans="1:7" ht="15">
      <c r="A20" s="205"/>
      <c r="B20" s="16"/>
      <c r="C20" s="207" t="s">
        <v>29</v>
      </c>
      <c r="D20" s="208" t="s">
        <v>277</v>
      </c>
      <c r="E20" s="16"/>
      <c r="F20" s="243"/>
      <c r="G20" s="17"/>
    </row>
    <row r="21" spans="1:7" ht="15">
      <c r="A21" s="15"/>
      <c r="B21" s="16"/>
      <c r="C21" s="18" t="s">
        <v>30</v>
      </c>
      <c r="D21" s="19" t="s">
        <v>278</v>
      </c>
      <c r="E21" s="16"/>
      <c r="F21" s="234"/>
      <c r="G21" s="17"/>
    </row>
    <row r="22" spans="1:7" ht="15">
      <c r="A22" s="15"/>
      <c r="B22" s="16"/>
      <c r="C22" s="18" t="s">
        <v>31</v>
      </c>
      <c r="D22" s="19" t="s">
        <v>274</v>
      </c>
      <c r="E22" s="16"/>
      <c r="F22" s="241"/>
      <c r="G22" s="17"/>
    </row>
    <row r="23" spans="1:7" ht="15">
      <c r="A23" s="15"/>
      <c r="B23" s="16"/>
      <c r="C23" s="18"/>
      <c r="D23" s="19" t="s">
        <v>273</v>
      </c>
      <c r="E23" s="16"/>
      <c r="F23" s="234"/>
      <c r="G23" s="17"/>
    </row>
    <row r="24" spans="1:7" ht="15">
      <c r="A24" s="15"/>
      <c r="B24" s="16"/>
      <c r="C24" s="16"/>
      <c r="D24" s="16"/>
      <c r="E24" s="16"/>
      <c r="F24" s="16"/>
      <c r="G24" s="17"/>
    </row>
    <row r="25" spans="1:7" ht="15.75">
      <c r="A25" s="15"/>
      <c r="B25" s="9" t="s">
        <v>68</v>
      </c>
      <c r="C25" s="16"/>
      <c r="D25" s="16"/>
      <c r="E25" s="16"/>
      <c r="F25" s="16"/>
      <c r="G25" s="17"/>
    </row>
    <row r="26" spans="1:7" ht="15">
      <c r="A26" s="15"/>
      <c r="B26" s="16"/>
      <c r="C26" s="18" t="s">
        <v>15</v>
      </c>
      <c r="D26" s="19" t="s">
        <v>71</v>
      </c>
      <c r="E26" s="16"/>
      <c r="F26" s="238"/>
      <c r="G26" s="17"/>
    </row>
    <row r="27" spans="1:7" ht="15">
      <c r="A27" s="15"/>
      <c r="B27" s="16"/>
      <c r="C27" s="18" t="s">
        <v>16</v>
      </c>
      <c r="D27" s="19" t="s">
        <v>72</v>
      </c>
      <c r="E27" s="16"/>
      <c r="F27" s="239"/>
      <c r="G27" s="17"/>
    </row>
    <row r="28" spans="1:7" ht="15">
      <c r="A28" s="15"/>
      <c r="B28" s="16"/>
      <c r="C28" s="18" t="s">
        <v>17</v>
      </c>
      <c r="D28" s="19" t="s">
        <v>70</v>
      </c>
      <c r="E28" s="16"/>
      <c r="F28" s="240"/>
      <c r="G28" s="17"/>
    </row>
    <row r="29" spans="1:7" ht="15">
      <c r="A29" s="15"/>
      <c r="B29" s="16"/>
      <c r="C29" s="18" t="s">
        <v>26</v>
      </c>
      <c r="D29" s="19" t="s">
        <v>69</v>
      </c>
      <c r="E29" s="16"/>
      <c r="F29" s="234"/>
      <c r="G29" s="17"/>
    </row>
    <row r="30" spans="1:7" ht="15">
      <c r="A30" s="205"/>
      <c r="B30" s="16"/>
      <c r="C30" s="207" t="s">
        <v>29</v>
      </c>
      <c r="D30" s="208" t="s">
        <v>277</v>
      </c>
      <c r="E30" s="16"/>
      <c r="F30" s="243"/>
      <c r="G30" s="17"/>
    </row>
    <row r="31" spans="1:7" ht="15">
      <c r="A31" s="15"/>
      <c r="B31" s="16"/>
      <c r="C31" s="18" t="s">
        <v>30</v>
      </c>
      <c r="D31" s="19" t="s">
        <v>278</v>
      </c>
      <c r="E31" s="16"/>
      <c r="F31" s="234"/>
      <c r="G31" s="17"/>
    </row>
    <row r="32" spans="1:7" ht="15">
      <c r="A32" s="15"/>
      <c r="B32" s="16"/>
      <c r="C32" s="18" t="s">
        <v>31</v>
      </c>
      <c r="D32" s="19" t="s">
        <v>274</v>
      </c>
      <c r="E32" s="16"/>
      <c r="F32" s="241"/>
      <c r="G32" s="17"/>
    </row>
    <row r="33" spans="1:7" ht="15">
      <c r="A33" s="15"/>
      <c r="B33" s="16"/>
      <c r="C33" s="16"/>
      <c r="D33" s="19" t="s">
        <v>273</v>
      </c>
      <c r="E33" s="16"/>
      <c r="F33" s="234"/>
      <c r="G33" s="17"/>
    </row>
    <row r="34" spans="1:7" ht="15">
      <c r="A34" s="15"/>
      <c r="B34" s="16"/>
      <c r="C34" s="16"/>
      <c r="D34" s="16"/>
      <c r="E34" s="16"/>
      <c r="F34" s="16"/>
      <c r="G34" s="17"/>
    </row>
    <row r="35" spans="1:7" ht="15.75">
      <c r="A35" s="15"/>
      <c r="B35" s="9" t="s">
        <v>42</v>
      </c>
      <c r="C35" s="16"/>
      <c r="D35" s="16"/>
      <c r="E35" s="16"/>
      <c r="F35" s="16"/>
      <c r="G35" s="17"/>
    </row>
    <row r="36" spans="1:7" ht="18" customHeight="1">
      <c r="A36" s="276" t="s">
        <v>62</v>
      </c>
      <c r="B36" s="274" t="s">
        <v>80</v>
      </c>
      <c r="C36" s="263"/>
      <c r="D36" s="263"/>
      <c r="E36" s="263"/>
      <c r="F36" s="263"/>
      <c r="G36" s="275"/>
    </row>
    <row r="37" spans="1:7" ht="18" customHeight="1">
      <c r="A37" s="277"/>
      <c r="B37" s="263"/>
      <c r="C37" s="263"/>
      <c r="D37" s="263"/>
      <c r="E37" s="263"/>
      <c r="F37" s="263"/>
      <c r="G37" s="275"/>
    </row>
    <row r="38" spans="1:7" ht="15.75" thickBot="1">
      <c r="A38" s="21"/>
      <c r="B38" s="22"/>
      <c r="C38" s="22"/>
      <c r="D38" s="22"/>
      <c r="E38" s="22"/>
      <c r="F38" s="22"/>
      <c r="G38" s="23"/>
    </row>
  </sheetData>
  <sheetProtection password="E64E" sheet="1" objects="1" scenarios="1"/>
  <mergeCells count="6">
    <mergeCell ref="B36:G37"/>
    <mergeCell ref="A36:A37"/>
    <mergeCell ref="A1:G1"/>
    <mergeCell ref="A2:G2"/>
    <mergeCell ref="A3:G3"/>
    <mergeCell ref="A4:G4"/>
  </mergeCells>
  <printOptions/>
  <pageMargins left="0.75" right="0.75" top="0.7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2.140625" style="41" customWidth="1"/>
    <col min="2" max="2" width="1.1484375" style="41" customWidth="1"/>
    <col min="3" max="3" width="17.421875" style="41" customWidth="1"/>
    <col min="4" max="4" width="13.00390625" style="41" customWidth="1"/>
    <col min="5" max="5" width="7.140625" style="41" customWidth="1"/>
    <col min="6" max="6" width="13.8515625" style="41" customWidth="1"/>
    <col min="7" max="7" width="6.8515625" style="41" customWidth="1"/>
    <col min="8" max="8" width="12.8515625" style="41" customWidth="1"/>
    <col min="9" max="9" width="6.8515625" style="41" customWidth="1"/>
    <col min="10" max="10" width="12.8515625" style="41" customWidth="1"/>
    <col min="11" max="11" width="6.8515625" style="41" customWidth="1"/>
    <col min="12" max="12" width="1.8515625" style="41" customWidth="1"/>
    <col min="13" max="16384" width="9.140625" style="41" customWidth="1"/>
  </cols>
  <sheetData>
    <row r="1" spans="1:12" ht="15.75">
      <c r="A1" s="273" t="str">
        <f>List!A1</f>
        <v>APPLICANT NAME</v>
      </c>
      <c r="B1" s="280"/>
      <c r="C1" s="280"/>
      <c r="D1" s="280"/>
      <c r="E1" s="280"/>
      <c r="F1" s="280"/>
      <c r="G1" s="280"/>
      <c r="H1" s="281"/>
      <c r="I1" s="281"/>
      <c r="J1" s="281"/>
      <c r="K1" s="281"/>
      <c r="L1" s="281"/>
    </row>
    <row r="2" spans="1:12" ht="15.75">
      <c r="A2" s="273" t="str">
        <f>List!A2</f>
        <v>PROJECT NAME</v>
      </c>
      <c r="B2" s="280"/>
      <c r="C2" s="280"/>
      <c r="D2" s="280"/>
      <c r="E2" s="280"/>
      <c r="F2" s="280"/>
      <c r="G2" s="280"/>
      <c r="H2" s="281"/>
      <c r="I2" s="281"/>
      <c r="J2" s="281"/>
      <c r="K2" s="281"/>
      <c r="L2" s="281"/>
    </row>
    <row r="3" spans="1:12" ht="15">
      <c r="A3" s="282" t="s">
        <v>255</v>
      </c>
      <c r="B3" s="282"/>
      <c r="C3" s="282"/>
      <c r="D3" s="282"/>
      <c r="E3" s="282"/>
      <c r="F3" s="282"/>
      <c r="G3" s="282"/>
      <c r="H3" s="281"/>
      <c r="I3" s="281"/>
      <c r="J3" s="281"/>
      <c r="K3" s="281"/>
      <c r="L3" s="281"/>
    </row>
    <row r="4" spans="1:12" ht="15">
      <c r="A4" s="282" t="s">
        <v>83</v>
      </c>
      <c r="B4" s="282"/>
      <c r="C4" s="282"/>
      <c r="D4" s="282"/>
      <c r="E4" s="282"/>
      <c r="F4" s="282"/>
      <c r="G4" s="282"/>
      <c r="H4" s="281"/>
      <c r="I4" s="281"/>
      <c r="J4" s="281"/>
      <c r="K4" s="281"/>
      <c r="L4" s="281"/>
    </row>
    <row r="5" spans="1:12" ht="12.75">
      <c r="A5" s="279" t="s">
        <v>268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ht="13.5" thickBot="1"/>
    <row r="7" spans="1:12" ht="12.7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2" s="52" customFormat="1" ht="24.75" thickBot="1">
      <c r="A8" s="53"/>
      <c r="B8" s="54"/>
      <c r="C8" s="54"/>
      <c r="D8" s="74" t="s">
        <v>91</v>
      </c>
      <c r="E8" s="74" t="s">
        <v>92</v>
      </c>
      <c r="F8" s="74" t="s">
        <v>226</v>
      </c>
      <c r="G8" s="74" t="s">
        <v>92</v>
      </c>
      <c r="H8" s="75" t="s">
        <v>225</v>
      </c>
      <c r="I8" s="74" t="s">
        <v>92</v>
      </c>
      <c r="J8" s="75" t="s">
        <v>227</v>
      </c>
      <c r="K8" s="74" t="s">
        <v>92</v>
      </c>
      <c r="L8" s="61"/>
    </row>
    <row r="9" spans="1:12" ht="13.5" thickTop="1">
      <c r="A9" s="55"/>
      <c r="B9" s="64" t="s">
        <v>84</v>
      </c>
      <c r="C9" s="56"/>
      <c r="D9" s="56"/>
      <c r="E9" s="56"/>
      <c r="F9" s="56"/>
      <c r="G9" s="56"/>
      <c r="H9" s="56"/>
      <c r="I9" s="56"/>
      <c r="J9" s="56"/>
      <c r="K9" s="56"/>
      <c r="L9" s="47"/>
    </row>
    <row r="10" spans="1:12" ht="12.75">
      <c r="A10" s="55"/>
      <c r="B10" s="56"/>
      <c r="C10" s="56" t="s">
        <v>85</v>
      </c>
      <c r="D10" s="244"/>
      <c r="E10" s="62" t="e">
        <f aca="true" t="shared" si="0" ref="E10:E15">D10/$D$16</f>
        <v>#DIV/0!</v>
      </c>
      <c r="F10" s="244"/>
      <c r="G10" s="62" t="e">
        <f aca="true" t="shared" si="1" ref="G10:G15">F10/$F$16</f>
        <v>#DIV/0!</v>
      </c>
      <c r="H10" s="244"/>
      <c r="I10" s="62" t="e">
        <f aca="true" t="shared" si="2" ref="I10:I15">H10/$H$16</f>
        <v>#DIV/0!</v>
      </c>
      <c r="J10" s="244"/>
      <c r="K10" s="62" t="e">
        <f aca="true" t="shared" si="3" ref="K10:K15">J10/$J$16</f>
        <v>#DIV/0!</v>
      </c>
      <c r="L10" s="47"/>
    </row>
    <row r="11" spans="1:12" ht="12.75">
      <c r="A11" s="55"/>
      <c r="B11" s="56"/>
      <c r="C11" s="56" t="s">
        <v>86</v>
      </c>
      <c r="D11" s="245"/>
      <c r="E11" s="62" t="e">
        <f t="shared" si="0"/>
        <v>#DIV/0!</v>
      </c>
      <c r="F11" s="245"/>
      <c r="G11" s="62" t="e">
        <f t="shared" si="1"/>
        <v>#DIV/0!</v>
      </c>
      <c r="H11" s="245"/>
      <c r="I11" s="62" t="e">
        <f t="shared" si="2"/>
        <v>#DIV/0!</v>
      </c>
      <c r="J11" s="245"/>
      <c r="K11" s="62" t="e">
        <f t="shared" si="3"/>
        <v>#DIV/0!</v>
      </c>
      <c r="L11" s="47"/>
    </row>
    <row r="12" spans="1:12" ht="12.75">
      <c r="A12" s="55"/>
      <c r="B12" s="56"/>
      <c r="C12" s="56" t="s">
        <v>87</v>
      </c>
      <c r="D12" s="245"/>
      <c r="E12" s="62" t="e">
        <f t="shared" si="0"/>
        <v>#DIV/0!</v>
      </c>
      <c r="F12" s="245"/>
      <c r="G12" s="62" t="e">
        <f t="shared" si="1"/>
        <v>#DIV/0!</v>
      </c>
      <c r="H12" s="245"/>
      <c r="I12" s="62" t="e">
        <f t="shared" si="2"/>
        <v>#DIV/0!</v>
      </c>
      <c r="J12" s="245"/>
      <c r="K12" s="62" t="e">
        <f t="shared" si="3"/>
        <v>#DIV/0!</v>
      </c>
      <c r="L12" s="47"/>
    </row>
    <row r="13" spans="1:12" ht="12.75">
      <c r="A13" s="55"/>
      <c r="B13" s="56"/>
      <c r="C13" s="58" t="s">
        <v>88</v>
      </c>
      <c r="D13" s="245"/>
      <c r="E13" s="62" t="e">
        <f t="shared" si="0"/>
        <v>#DIV/0!</v>
      </c>
      <c r="F13" s="245"/>
      <c r="G13" s="62" t="e">
        <f t="shared" si="1"/>
        <v>#DIV/0!</v>
      </c>
      <c r="H13" s="245"/>
      <c r="I13" s="62" t="e">
        <f t="shared" si="2"/>
        <v>#DIV/0!</v>
      </c>
      <c r="J13" s="245"/>
      <c r="K13" s="62" t="e">
        <f t="shared" si="3"/>
        <v>#DIV/0!</v>
      </c>
      <c r="L13" s="47"/>
    </row>
    <row r="14" spans="1:12" ht="12.75">
      <c r="A14" s="55"/>
      <c r="B14" s="56"/>
      <c r="C14" s="58" t="s">
        <v>89</v>
      </c>
      <c r="D14" s="245"/>
      <c r="E14" s="62" t="e">
        <f t="shared" si="0"/>
        <v>#DIV/0!</v>
      </c>
      <c r="F14" s="245"/>
      <c r="G14" s="62" t="e">
        <f t="shared" si="1"/>
        <v>#DIV/0!</v>
      </c>
      <c r="H14" s="245"/>
      <c r="I14" s="62" t="e">
        <f t="shared" si="2"/>
        <v>#DIV/0!</v>
      </c>
      <c r="J14" s="245"/>
      <c r="K14" s="62" t="e">
        <f t="shared" si="3"/>
        <v>#DIV/0!</v>
      </c>
      <c r="L14" s="47"/>
    </row>
    <row r="15" spans="1:12" ht="12.75">
      <c r="A15" s="55"/>
      <c r="B15" s="56"/>
      <c r="C15" s="58" t="s">
        <v>90</v>
      </c>
      <c r="D15" s="246"/>
      <c r="E15" s="65" t="e">
        <f t="shared" si="0"/>
        <v>#DIV/0!</v>
      </c>
      <c r="F15" s="246"/>
      <c r="G15" s="65" t="e">
        <f t="shared" si="1"/>
        <v>#DIV/0!</v>
      </c>
      <c r="H15" s="246"/>
      <c r="I15" s="65" t="e">
        <f t="shared" si="2"/>
        <v>#DIV/0!</v>
      </c>
      <c r="J15" s="246"/>
      <c r="K15" s="65" t="e">
        <f t="shared" si="3"/>
        <v>#DIV/0!</v>
      </c>
      <c r="L15" s="47"/>
    </row>
    <row r="16" spans="1:12" ht="12.75">
      <c r="A16" s="55"/>
      <c r="B16" s="56"/>
      <c r="C16" s="56"/>
      <c r="D16" s="182">
        <f aca="true" t="shared" si="4" ref="D16:K16">SUM(D10:D15)</f>
        <v>0</v>
      </c>
      <c r="E16" s="63" t="e">
        <f t="shared" si="4"/>
        <v>#DIV/0!</v>
      </c>
      <c r="F16" s="182">
        <f t="shared" si="4"/>
        <v>0</v>
      </c>
      <c r="G16" s="63" t="e">
        <f t="shared" si="4"/>
        <v>#DIV/0!</v>
      </c>
      <c r="H16" s="182">
        <f t="shared" si="4"/>
        <v>0</v>
      </c>
      <c r="I16" s="63" t="e">
        <f t="shared" si="4"/>
        <v>#DIV/0!</v>
      </c>
      <c r="J16" s="182">
        <f t="shared" si="4"/>
        <v>0</v>
      </c>
      <c r="K16" s="63" t="e">
        <f t="shared" si="4"/>
        <v>#DIV/0!</v>
      </c>
      <c r="L16" s="47"/>
    </row>
    <row r="17" spans="1:12" ht="12.7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7"/>
    </row>
    <row r="18" spans="1:12" ht="12.75">
      <c r="A18" s="67"/>
      <c r="B18" s="70" t="s">
        <v>93</v>
      </c>
      <c r="C18" s="68"/>
      <c r="D18" s="68"/>
      <c r="E18" s="68"/>
      <c r="F18" s="68"/>
      <c r="G18" s="68"/>
      <c r="H18" s="68"/>
      <c r="I18" s="68"/>
      <c r="J18" s="68"/>
      <c r="K18" s="68"/>
      <c r="L18" s="69"/>
    </row>
    <row r="19" spans="1:12" ht="12.75">
      <c r="A19" s="55"/>
      <c r="B19" s="56"/>
      <c r="C19" s="56" t="s">
        <v>85</v>
      </c>
      <c r="D19" s="244"/>
      <c r="E19" s="62" t="e">
        <f aca="true" t="shared" si="5" ref="E19:E24">D19/$D$25</f>
        <v>#DIV/0!</v>
      </c>
      <c r="F19" s="244"/>
      <c r="G19" s="62" t="e">
        <f aca="true" t="shared" si="6" ref="G19:G24">F19/$F$25</f>
        <v>#DIV/0!</v>
      </c>
      <c r="H19" s="244"/>
      <c r="I19" s="62" t="e">
        <f aca="true" t="shared" si="7" ref="I19:I24">H19/$H$25</f>
        <v>#DIV/0!</v>
      </c>
      <c r="J19" s="244"/>
      <c r="K19" s="62" t="e">
        <f aca="true" t="shared" si="8" ref="K19:K24">J19/$J$25</f>
        <v>#DIV/0!</v>
      </c>
      <c r="L19" s="47"/>
    </row>
    <row r="20" spans="1:12" ht="12.75">
      <c r="A20" s="55"/>
      <c r="B20" s="56"/>
      <c r="C20" s="56" t="s">
        <v>86</v>
      </c>
      <c r="D20" s="245"/>
      <c r="E20" s="62" t="e">
        <f t="shared" si="5"/>
        <v>#DIV/0!</v>
      </c>
      <c r="F20" s="245"/>
      <c r="G20" s="62" t="e">
        <f t="shared" si="6"/>
        <v>#DIV/0!</v>
      </c>
      <c r="H20" s="245"/>
      <c r="I20" s="62" t="e">
        <f t="shared" si="7"/>
        <v>#DIV/0!</v>
      </c>
      <c r="J20" s="245"/>
      <c r="K20" s="62" t="e">
        <f t="shared" si="8"/>
        <v>#DIV/0!</v>
      </c>
      <c r="L20" s="47"/>
    </row>
    <row r="21" spans="1:12" ht="12.75">
      <c r="A21" s="55"/>
      <c r="B21" s="56"/>
      <c r="C21" s="56" t="s">
        <v>87</v>
      </c>
      <c r="D21" s="245"/>
      <c r="E21" s="62" t="e">
        <f t="shared" si="5"/>
        <v>#DIV/0!</v>
      </c>
      <c r="F21" s="245"/>
      <c r="G21" s="62" t="e">
        <f t="shared" si="6"/>
        <v>#DIV/0!</v>
      </c>
      <c r="H21" s="245"/>
      <c r="I21" s="62" t="e">
        <f t="shared" si="7"/>
        <v>#DIV/0!</v>
      </c>
      <c r="J21" s="245"/>
      <c r="K21" s="62" t="e">
        <f t="shared" si="8"/>
        <v>#DIV/0!</v>
      </c>
      <c r="L21" s="47"/>
    </row>
    <row r="22" spans="1:12" ht="12.75">
      <c r="A22" s="55"/>
      <c r="B22" s="56"/>
      <c r="C22" s="58" t="s">
        <v>88</v>
      </c>
      <c r="D22" s="245"/>
      <c r="E22" s="62" t="e">
        <f t="shared" si="5"/>
        <v>#DIV/0!</v>
      </c>
      <c r="F22" s="245"/>
      <c r="G22" s="62" t="e">
        <f t="shared" si="6"/>
        <v>#DIV/0!</v>
      </c>
      <c r="H22" s="245"/>
      <c r="I22" s="62" t="e">
        <f t="shared" si="7"/>
        <v>#DIV/0!</v>
      </c>
      <c r="J22" s="245"/>
      <c r="K22" s="62" t="e">
        <f t="shared" si="8"/>
        <v>#DIV/0!</v>
      </c>
      <c r="L22" s="47"/>
    </row>
    <row r="23" spans="1:12" ht="12.75">
      <c r="A23" s="55"/>
      <c r="B23" s="56"/>
      <c r="C23" s="58" t="s">
        <v>89</v>
      </c>
      <c r="D23" s="245"/>
      <c r="E23" s="62" t="e">
        <f t="shared" si="5"/>
        <v>#DIV/0!</v>
      </c>
      <c r="F23" s="245"/>
      <c r="G23" s="62" t="e">
        <f t="shared" si="6"/>
        <v>#DIV/0!</v>
      </c>
      <c r="H23" s="245"/>
      <c r="I23" s="62" t="e">
        <f t="shared" si="7"/>
        <v>#DIV/0!</v>
      </c>
      <c r="J23" s="245"/>
      <c r="K23" s="62" t="e">
        <f t="shared" si="8"/>
        <v>#DIV/0!</v>
      </c>
      <c r="L23" s="47"/>
    </row>
    <row r="24" spans="1:12" ht="12.75">
      <c r="A24" s="55"/>
      <c r="B24" s="56"/>
      <c r="C24" s="58" t="s">
        <v>90</v>
      </c>
      <c r="D24" s="246"/>
      <c r="E24" s="65" t="e">
        <f t="shared" si="5"/>
        <v>#DIV/0!</v>
      </c>
      <c r="F24" s="246"/>
      <c r="G24" s="65" t="e">
        <f t="shared" si="6"/>
        <v>#DIV/0!</v>
      </c>
      <c r="H24" s="246"/>
      <c r="I24" s="65" t="e">
        <f t="shared" si="7"/>
        <v>#DIV/0!</v>
      </c>
      <c r="J24" s="246"/>
      <c r="K24" s="65" t="e">
        <f t="shared" si="8"/>
        <v>#DIV/0!</v>
      </c>
      <c r="L24" s="47"/>
    </row>
    <row r="25" spans="1:12" ht="12.75">
      <c r="A25" s="55"/>
      <c r="B25" s="56"/>
      <c r="C25" s="56"/>
      <c r="D25" s="183">
        <f>SUM(D19:D24)</f>
        <v>0</v>
      </c>
      <c r="E25" s="62" t="e">
        <f aca="true" t="shared" si="9" ref="E25:K25">SUM(E19:E24)</f>
        <v>#DIV/0!</v>
      </c>
      <c r="F25" s="183">
        <f t="shared" si="9"/>
        <v>0</v>
      </c>
      <c r="G25" s="62" t="e">
        <f t="shared" si="9"/>
        <v>#DIV/0!</v>
      </c>
      <c r="H25" s="183">
        <f t="shared" si="9"/>
        <v>0</v>
      </c>
      <c r="I25" s="62" t="e">
        <f t="shared" si="9"/>
        <v>#DIV/0!</v>
      </c>
      <c r="J25" s="183">
        <f t="shared" si="9"/>
        <v>0</v>
      </c>
      <c r="K25" s="62" t="e">
        <f t="shared" si="9"/>
        <v>#DIV/0!</v>
      </c>
      <c r="L25" s="47"/>
    </row>
    <row r="26" spans="1:12" ht="12.75">
      <c r="A26" s="71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72"/>
    </row>
    <row r="27" spans="1:12" ht="12.75">
      <c r="A27" s="55"/>
      <c r="B27" s="64" t="s">
        <v>94</v>
      </c>
      <c r="C27" s="56"/>
      <c r="D27" s="56"/>
      <c r="E27" s="56"/>
      <c r="F27" s="56"/>
      <c r="G27" s="56"/>
      <c r="H27" s="56"/>
      <c r="I27" s="56"/>
      <c r="J27" s="56"/>
      <c r="K27" s="56"/>
      <c r="L27" s="47"/>
    </row>
    <row r="28" spans="1:14" ht="12.75">
      <c r="A28" s="55"/>
      <c r="B28" s="56"/>
      <c r="C28" s="56" t="s">
        <v>85</v>
      </c>
      <c r="D28" s="183" t="s">
        <v>281</v>
      </c>
      <c r="E28" s="62" t="e">
        <f aca="true" t="shared" si="10" ref="E28:E33">D28/$D$34</f>
        <v>#VALUE!</v>
      </c>
      <c r="F28" s="183">
        <f>F10+F19</f>
        <v>0</v>
      </c>
      <c r="G28" s="62" t="e">
        <f aca="true" t="shared" si="11" ref="G28:G33">F28/$F$34</f>
        <v>#DIV/0!</v>
      </c>
      <c r="H28" s="182">
        <f aca="true" t="shared" si="12" ref="H28:H33">H10+H19</f>
        <v>0</v>
      </c>
      <c r="I28" s="62" t="e">
        <f aca="true" t="shared" si="13" ref="I28:I33">H28/$H$34</f>
        <v>#DIV/0!</v>
      </c>
      <c r="J28" s="182">
        <f aca="true" t="shared" si="14" ref="J28:J33">J10+J19</f>
        <v>0</v>
      </c>
      <c r="K28" s="62" t="e">
        <f aca="true" t="shared" si="15" ref="K28:K33">J28/$J$34</f>
        <v>#DIV/0!</v>
      </c>
      <c r="L28" s="47"/>
      <c r="N28" s="186"/>
    </row>
    <row r="29" spans="1:14" ht="12.75">
      <c r="A29" s="55"/>
      <c r="B29" s="56"/>
      <c r="C29" s="56" t="s">
        <v>86</v>
      </c>
      <c r="D29" s="184">
        <f aca="true" t="shared" si="16" ref="D29:F33">D11+D20</f>
        <v>0</v>
      </c>
      <c r="E29" s="62" t="e">
        <f t="shared" si="10"/>
        <v>#DIV/0!</v>
      </c>
      <c r="F29" s="184">
        <f t="shared" si="16"/>
        <v>0</v>
      </c>
      <c r="G29" s="62" t="e">
        <f t="shared" si="11"/>
        <v>#DIV/0!</v>
      </c>
      <c r="H29" s="184">
        <f t="shared" si="12"/>
        <v>0</v>
      </c>
      <c r="I29" s="62" t="e">
        <f t="shared" si="13"/>
        <v>#DIV/0!</v>
      </c>
      <c r="J29" s="184">
        <f t="shared" si="14"/>
        <v>0</v>
      </c>
      <c r="K29" s="62" t="e">
        <f t="shared" si="15"/>
        <v>#DIV/0!</v>
      </c>
      <c r="L29" s="47"/>
      <c r="N29" s="186"/>
    </row>
    <row r="30" spans="1:14" ht="12.75">
      <c r="A30" s="55"/>
      <c r="B30" s="56"/>
      <c r="C30" s="56" t="s">
        <v>87</v>
      </c>
      <c r="D30" s="184">
        <f t="shared" si="16"/>
        <v>0</v>
      </c>
      <c r="E30" s="62" t="e">
        <f t="shared" si="10"/>
        <v>#DIV/0!</v>
      </c>
      <c r="F30" s="184">
        <f t="shared" si="16"/>
        <v>0</v>
      </c>
      <c r="G30" s="62" t="e">
        <f t="shared" si="11"/>
        <v>#DIV/0!</v>
      </c>
      <c r="H30" s="184">
        <f t="shared" si="12"/>
        <v>0</v>
      </c>
      <c r="I30" s="62" t="e">
        <f t="shared" si="13"/>
        <v>#DIV/0!</v>
      </c>
      <c r="J30" s="184">
        <f t="shared" si="14"/>
        <v>0</v>
      </c>
      <c r="K30" s="62" t="e">
        <f t="shared" si="15"/>
        <v>#DIV/0!</v>
      </c>
      <c r="L30" s="47"/>
      <c r="N30" s="186"/>
    </row>
    <row r="31" spans="1:14" ht="12.75">
      <c r="A31" s="55"/>
      <c r="B31" s="56"/>
      <c r="C31" s="58" t="s">
        <v>88</v>
      </c>
      <c r="D31" s="184">
        <f t="shared" si="16"/>
        <v>0</v>
      </c>
      <c r="E31" s="62" t="e">
        <f t="shared" si="10"/>
        <v>#DIV/0!</v>
      </c>
      <c r="F31" s="184">
        <f t="shared" si="16"/>
        <v>0</v>
      </c>
      <c r="G31" s="62" t="e">
        <f t="shared" si="11"/>
        <v>#DIV/0!</v>
      </c>
      <c r="H31" s="184">
        <f t="shared" si="12"/>
        <v>0</v>
      </c>
      <c r="I31" s="62" t="e">
        <f t="shared" si="13"/>
        <v>#DIV/0!</v>
      </c>
      <c r="J31" s="184">
        <f t="shared" si="14"/>
        <v>0</v>
      </c>
      <c r="K31" s="62" t="e">
        <f t="shared" si="15"/>
        <v>#DIV/0!</v>
      </c>
      <c r="L31" s="47"/>
      <c r="N31" s="186"/>
    </row>
    <row r="32" spans="1:14" ht="12.75">
      <c r="A32" s="55"/>
      <c r="B32" s="56"/>
      <c r="C32" s="58" t="s">
        <v>89</v>
      </c>
      <c r="D32" s="184">
        <f t="shared" si="16"/>
        <v>0</v>
      </c>
      <c r="E32" s="62" t="e">
        <f t="shared" si="10"/>
        <v>#DIV/0!</v>
      </c>
      <c r="F32" s="184">
        <f t="shared" si="16"/>
        <v>0</v>
      </c>
      <c r="G32" s="62" t="e">
        <f t="shared" si="11"/>
        <v>#DIV/0!</v>
      </c>
      <c r="H32" s="184">
        <f t="shared" si="12"/>
        <v>0</v>
      </c>
      <c r="I32" s="62" t="e">
        <f t="shared" si="13"/>
        <v>#DIV/0!</v>
      </c>
      <c r="J32" s="184">
        <f t="shared" si="14"/>
        <v>0</v>
      </c>
      <c r="K32" s="62" t="e">
        <f t="shared" si="15"/>
        <v>#DIV/0!</v>
      </c>
      <c r="L32" s="47"/>
      <c r="N32" s="186"/>
    </row>
    <row r="33" spans="1:14" ht="12.75">
      <c r="A33" s="55"/>
      <c r="B33" s="56"/>
      <c r="C33" s="58" t="s">
        <v>90</v>
      </c>
      <c r="D33" s="185">
        <f t="shared" si="16"/>
        <v>0</v>
      </c>
      <c r="E33" s="62" t="e">
        <f t="shared" si="10"/>
        <v>#DIV/0!</v>
      </c>
      <c r="F33" s="185">
        <f t="shared" si="16"/>
        <v>0</v>
      </c>
      <c r="G33" s="62" t="e">
        <f t="shared" si="11"/>
        <v>#DIV/0!</v>
      </c>
      <c r="H33" s="185">
        <f t="shared" si="12"/>
        <v>0</v>
      </c>
      <c r="I33" s="62" t="e">
        <f t="shared" si="13"/>
        <v>#DIV/0!</v>
      </c>
      <c r="J33" s="185">
        <f t="shared" si="14"/>
        <v>0</v>
      </c>
      <c r="K33" s="62" t="e">
        <f t="shared" si="15"/>
        <v>#DIV/0!</v>
      </c>
      <c r="L33" s="47"/>
      <c r="N33" s="186"/>
    </row>
    <row r="34" spans="1:12" ht="12.75">
      <c r="A34" s="55"/>
      <c r="B34" s="56"/>
      <c r="C34" s="56"/>
      <c r="D34" s="182">
        <f aca="true" t="shared" si="17" ref="D34:K34">SUM(D28:D33)</f>
        <v>0</v>
      </c>
      <c r="E34" s="73" t="e">
        <f t="shared" si="17"/>
        <v>#VALUE!</v>
      </c>
      <c r="F34" s="182">
        <f t="shared" si="17"/>
        <v>0</v>
      </c>
      <c r="G34" s="73" t="e">
        <f t="shared" si="17"/>
        <v>#DIV/0!</v>
      </c>
      <c r="H34" s="182">
        <f t="shared" si="17"/>
        <v>0</v>
      </c>
      <c r="I34" s="73" t="e">
        <f t="shared" si="17"/>
        <v>#DIV/0!</v>
      </c>
      <c r="J34" s="182">
        <f t="shared" si="17"/>
        <v>0</v>
      </c>
      <c r="K34" s="73" t="e">
        <f t="shared" si="17"/>
        <v>#DIV/0!</v>
      </c>
      <c r="L34" s="47"/>
    </row>
    <row r="35" spans="1:12" ht="13.5" thickBo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8"/>
    </row>
    <row r="36" spans="1:12" ht="12.75">
      <c r="A36" s="55"/>
      <c r="B36" s="64" t="s">
        <v>95</v>
      </c>
      <c r="C36" s="56"/>
      <c r="D36" s="56"/>
      <c r="E36" s="56"/>
      <c r="F36" s="56"/>
      <c r="G36" s="56"/>
      <c r="H36" s="56"/>
      <c r="I36" s="56"/>
      <c r="J36" s="56"/>
      <c r="K36" s="56"/>
      <c r="L36" s="47"/>
    </row>
    <row r="37" spans="1:12" ht="12.75">
      <c r="A37" s="55"/>
      <c r="B37" s="56"/>
      <c r="C37" s="56" t="s">
        <v>85</v>
      </c>
      <c r="D37" s="244"/>
      <c r="E37" s="62" t="e">
        <f aca="true" t="shared" si="18" ref="E37:E42">D37/$D$43</f>
        <v>#DIV/0!</v>
      </c>
      <c r="F37" s="244"/>
      <c r="G37" s="62" t="e">
        <f aca="true" t="shared" si="19" ref="G37:G42">F37/$F$43</f>
        <v>#DIV/0!</v>
      </c>
      <c r="H37" s="244"/>
      <c r="I37" s="62" t="e">
        <f aca="true" t="shared" si="20" ref="I37:I42">H37/$H$43</f>
        <v>#DIV/0!</v>
      </c>
      <c r="J37" s="244"/>
      <c r="K37" s="62" t="e">
        <f aca="true" t="shared" si="21" ref="K37:K42">J37/$J$43</f>
        <v>#DIV/0!</v>
      </c>
      <c r="L37" s="47"/>
    </row>
    <row r="38" spans="1:12" ht="12.75">
      <c r="A38" s="55"/>
      <c r="B38" s="56"/>
      <c r="C38" s="56" t="s">
        <v>86</v>
      </c>
      <c r="D38" s="245"/>
      <c r="E38" s="62" t="e">
        <f t="shared" si="18"/>
        <v>#DIV/0!</v>
      </c>
      <c r="F38" s="245"/>
      <c r="G38" s="62" t="e">
        <f t="shared" si="19"/>
        <v>#DIV/0!</v>
      </c>
      <c r="H38" s="245"/>
      <c r="I38" s="62" t="e">
        <f t="shared" si="20"/>
        <v>#DIV/0!</v>
      </c>
      <c r="J38" s="245"/>
      <c r="K38" s="62" t="e">
        <f t="shared" si="21"/>
        <v>#DIV/0!</v>
      </c>
      <c r="L38" s="47"/>
    </row>
    <row r="39" spans="1:12" ht="12.75">
      <c r="A39" s="55"/>
      <c r="B39" s="56"/>
      <c r="C39" s="56" t="s">
        <v>87</v>
      </c>
      <c r="D39" s="245"/>
      <c r="E39" s="62" t="e">
        <f t="shared" si="18"/>
        <v>#DIV/0!</v>
      </c>
      <c r="F39" s="245"/>
      <c r="G39" s="62" t="e">
        <f t="shared" si="19"/>
        <v>#DIV/0!</v>
      </c>
      <c r="H39" s="245"/>
      <c r="I39" s="62" t="e">
        <f t="shared" si="20"/>
        <v>#DIV/0!</v>
      </c>
      <c r="J39" s="245"/>
      <c r="K39" s="62" t="e">
        <f t="shared" si="21"/>
        <v>#DIV/0!</v>
      </c>
      <c r="L39" s="47"/>
    </row>
    <row r="40" spans="1:12" ht="12.75">
      <c r="A40" s="55"/>
      <c r="B40" s="56"/>
      <c r="C40" s="58" t="s">
        <v>88</v>
      </c>
      <c r="D40" s="245"/>
      <c r="E40" s="62" t="e">
        <f t="shared" si="18"/>
        <v>#DIV/0!</v>
      </c>
      <c r="F40" s="245"/>
      <c r="G40" s="62" t="e">
        <f t="shared" si="19"/>
        <v>#DIV/0!</v>
      </c>
      <c r="H40" s="245"/>
      <c r="I40" s="62" t="e">
        <f t="shared" si="20"/>
        <v>#DIV/0!</v>
      </c>
      <c r="J40" s="245"/>
      <c r="K40" s="62" t="e">
        <f t="shared" si="21"/>
        <v>#DIV/0!</v>
      </c>
      <c r="L40" s="47"/>
    </row>
    <row r="41" spans="1:12" ht="12.75">
      <c r="A41" s="55"/>
      <c r="B41" s="56"/>
      <c r="C41" s="58" t="s">
        <v>89</v>
      </c>
      <c r="D41" s="245"/>
      <c r="E41" s="62" t="e">
        <f t="shared" si="18"/>
        <v>#DIV/0!</v>
      </c>
      <c r="F41" s="245"/>
      <c r="G41" s="62" t="e">
        <f t="shared" si="19"/>
        <v>#DIV/0!</v>
      </c>
      <c r="H41" s="245"/>
      <c r="I41" s="62" t="e">
        <f t="shared" si="20"/>
        <v>#DIV/0!</v>
      </c>
      <c r="J41" s="245"/>
      <c r="K41" s="62" t="e">
        <f t="shared" si="21"/>
        <v>#DIV/0!</v>
      </c>
      <c r="L41" s="47"/>
    </row>
    <row r="42" spans="1:12" ht="12.75">
      <c r="A42" s="55"/>
      <c r="B42" s="56"/>
      <c r="C42" s="58" t="s">
        <v>90</v>
      </c>
      <c r="D42" s="246"/>
      <c r="E42" s="65" t="e">
        <f t="shared" si="18"/>
        <v>#DIV/0!</v>
      </c>
      <c r="F42" s="246"/>
      <c r="G42" s="65" t="e">
        <f t="shared" si="19"/>
        <v>#DIV/0!</v>
      </c>
      <c r="H42" s="246"/>
      <c r="I42" s="65" t="e">
        <f t="shared" si="20"/>
        <v>#DIV/0!</v>
      </c>
      <c r="J42" s="246"/>
      <c r="K42" s="65" t="e">
        <f t="shared" si="21"/>
        <v>#DIV/0!</v>
      </c>
      <c r="L42" s="47"/>
    </row>
    <row r="43" spans="1:12" ht="12.75">
      <c r="A43" s="55"/>
      <c r="B43" s="56"/>
      <c r="C43" s="56"/>
      <c r="D43" s="183">
        <f aca="true" t="shared" si="22" ref="D43:K43">SUM(D37:D42)</f>
        <v>0</v>
      </c>
      <c r="E43" s="62" t="e">
        <f t="shared" si="22"/>
        <v>#DIV/0!</v>
      </c>
      <c r="F43" s="183">
        <f t="shared" si="22"/>
        <v>0</v>
      </c>
      <c r="G43" s="62" t="e">
        <f t="shared" si="22"/>
        <v>#DIV/0!</v>
      </c>
      <c r="H43" s="183">
        <f t="shared" si="22"/>
        <v>0</v>
      </c>
      <c r="I43" s="62" t="e">
        <f t="shared" si="22"/>
        <v>#DIV/0!</v>
      </c>
      <c r="J43" s="183">
        <f t="shared" si="22"/>
        <v>0</v>
      </c>
      <c r="K43" s="62" t="e">
        <f t="shared" si="22"/>
        <v>#DIV/0!</v>
      </c>
      <c r="L43" s="47"/>
    </row>
    <row r="44" spans="1:12" ht="12.75">
      <c r="A44" s="55"/>
      <c r="B44" s="56"/>
      <c r="C44" s="56"/>
      <c r="D44" s="56"/>
      <c r="E44" s="62"/>
      <c r="F44" s="56"/>
      <c r="G44" s="62"/>
      <c r="H44" s="56"/>
      <c r="I44" s="62"/>
      <c r="J44" s="56"/>
      <c r="K44" s="62"/>
      <c r="L44" s="47"/>
    </row>
    <row r="45" spans="1:12" ht="12.75">
      <c r="A45" s="67"/>
      <c r="B45" s="70" t="s">
        <v>96</v>
      </c>
      <c r="C45" s="68"/>
      <c r="D45" s="68"/>
      <c r="E45" s="73"/>
      <c r="F45" s="68"/>
      <c r="G45" s="73"/>
      <c r="H45" s="68"/>
      <c r="I45" s="73"/>
      <c r="J45" s="68"/>
      <c r="K45" s="73"/>
      <c r="L45" s="69"/>
    </row>
    <row r="46" spans="1:12" ht="12.75">
      <c r="A46" s="55"/>
      <c r="B46" s="56"/>
      <c r="C46" s="56" t="s">
        <v>85</v>
      </c>
      <c r="D46" s="183" t="e">
        <f>D28-D37</f>
        <v>#VALUE!</v>
      </c>
      <c r="E46" s="62" t="e">
        <f aca="true" t="shared" si="23" ref="E46:E51">D46/$D$52</f>
        <v>#VALUE!</v>
      </c>
      <c r="F46" s="183">
        <f>F28-F37</f>
        <v>0</v>
      </c>
      <c r="G46" s="62" t="e">
        <f aca="true" t="shared" si="24" ref="G46:G51">F46/$F$52</f>
        <v>#DIV/0!</v>
      </c>
      <c r="H46" s="183">
        <f aca="true" t="shared" si="25" ref="H46:H51">H28-H37</f>
        <v>0</v>
      </c>
      <c r="I46" s="62" t="e">
        <f aca="true" t="shared" si="26" ref="I46:I51">H46/$H$52</f>
        <v>#DIV/0!</v>
      </c>
      <c r="J46" s="183">
        <f aca="true" t="shared" si="27" ref="J46:J51">J28-J37</f>
        <v>0</v>
      </c>
      <c r="K46" s="62" t="e">
        <f aca="true" t="shared" si="28" ref="K46:K51">J46/$J$52</f>
        <v>#DIV/0!</v>
      </c>
      <c r="L46" s="47"/>
    </row>
    <row r="47" spans="1:12" ht="12.75">
      <c r="A47" s="55"/>
      <c r="B47" s="56"/>
      <c r="C47" s="56" t="s">
        <v>86</v>
      </c>
      <c r="D47" s="184">
        <f>D29-D38</f>
        <v>0</v>
      </c>
      <c r="E47" s="62" t="e">
        <f t="shared" si="23"/>
        <v>#VALUE!</v>
      </c>
      <c r="F47" s="184">
        <f>F29-F38</f>
        <v>0</v>
      </c>
      <c r="G47" s="62" t="e">
        <f t="shared" si="24"/>
        <v>#DIV/0!</v>
      </c>
      <c r="H47" s="184">
        <f t="shared" si="25"/>
        <v>0</v>
      </c>
      <c r="I47" s="62" t="e">
        <f t="shared" si="26"/>
        <v>#DIV/0!</v>
      </c>
      <c r="J47" s="184">
        <f t="shared" si="27"/>
        <v>0</v>
      </c>
      <c r="K47" s="62" t="e">
        <f t="shared" si="28"/>
        <v>#DIV/0!</v>
      </c>
      <c r="L47" s="47"/>
    </row>
    <row r="48" spans="1:12" ht="12.75">
      <c r="A48" s="55"/>
      <c r="B48" s="56"/>
      <c r="C48" s="56" t="s">
        <v>87</v>
      </c>
      <c r="D48" s="184">
        <f aca="true" t="shared" si="29" ref="D48:F51">D30-D39</f>
        <v>0</v>
      </c>
      <c r="E48" s="62" t="e">
        <f t="shared" si="23"/>
        <v>#VALUE!</v>
      </c>
      <c r="F48" s="184">
        <f t="shared" si="29"/>
        <v>0</v>
      </c>
      <c r="G48" s="62" t="e">
        <f t="shared" si="24"/>
        <v>#DIV/0!</v>
      </c>
      <c r="H48" s="184">
        <f t="shared" si="25"/>
        <v>0</v>
      </c>
      <c r="I48" s="62" t="e">
        <f t="shared" si="26"/>
        <v>#DIV/0!</v>
      </c>
      <c r="J48" s="184">
        <f t="shared" si="27"/>
        <v>0</v>
      </c>
      <c r="K48" s="62" t="e">
        <f t="shared" si="28"/>
        <v>#DIV/0!</v>
      </c>
      <c r="L48" s="47"/>
    </row>
    <row r="49" spans="1:12" ht="12.75">
      <c r="A49" s="55"/>
      <c r="B49" s="56"/>
      <c r="C49" s="58" t="s">
        <v>88</v>
      </c>
      <c r="D49" s="184">
        <f t="shared" si="29"/>
        <v>0</v>
      </c>
      <c r="E49" s="62" t="e">
        <f t="shared" si="23"/>
        <v>#VALUE!</v>
      </c>
      <c r="F49" s="184">
        <f t="shared" si="29"/>
        <v>0</v>
      </c>
      <c r="G49" s="62" t="e">
        <f t="shared" si="24"/>
        <v>#DIV/0!</v>
      </c>
      <c r="H49" s="184">
        <f t="shared" si="25"/>
        <v>0</v>
      </c>
      <c r="I49" s="62" t="e">
        <f t="shared" si="26"/>
        <v>#DIV/0!</v>
      </c>
      <c r="J49" s="184">
        <f t="shared" si="27"/>
        <v>0</v>
      </c>
      <c r="K49" s="62" t="e">
        <f t="shared" si="28"/>
        <v>#DIV/0!</v>
      </c>
      <c r="L49" s="47"/>
    </row>
    <row r="50" spans="1:12" ht="12.75">
      <c r="A50" s="55"/>
      <c r="B50" s="56"/>
      <c r="C50" s="58" t="s">
        <v>89</v>
      </c>
      <c r="D50" s="184">
        <f t="shared" si="29"/>
        <v>0</v>
      </c>
      <c r="E50" s="62" t="e">
        <f t="shared" si="23"/>
        <v>#VALUE!</v>
      </c>
      <c r="F50" s="184">
        <f t="shared" si="29"/>
        <v>0</v>
      </c>
      <c r="G50" s="62" t="e">
        <f t="shared" si="24"/>
        <v>#DIV/0!</v>
      </c>
      <c r="H50" s="184">
        <f t="shared" si="25"/>
        <v>0</v>
      </c>
      <c r="I50" s="62" t="e">
        <f t="shared" si="26"/>
        <v>#DIV/0!</v>
      </c>
      <c r="J50" s="184">
        <f t="shared" si="27"/>
        <v>0</v>
      </c>
      <c r="K50" s="62" t="e">
        <f t="shared" si="28"/>
        <v>#DIV/0!</v>
      </c>
      <c r="L50" s="47"/>
    </row>
    <row r="51" spans="1:12" ht="12.75">
      <c r="A51" s="55"/>
      <c r="B51" s="56"/>
      <c r="C51" s="58" t="s">
        <v>90</v>
      </c>
      <c r="D51" s="185">
        <f t="shared" si="29"/>
        <v>0</v>
      </c>
      <c r="E51" s="65" t="e">
        <f t="shared" si="23"/>
        <v>#VALUE!</v>
      </c>
      <c r="F51" s="185">
        <f t="shared" si="29"/>
        <v>0</v>
      </c>
      <c r="G51" s="65" t="e">
        <f t="shared" si="24"/>
        <v>#DIV/0!</v>
      </c>
      <c r="H51" s="185">
        <f t="shared" si="25"/>
        <v>0</v>
      </c>
      <c r="I51" s="65" t="e">
        <f t="shared" si="26"/>
        <v>#DIV/0!</v>
      </c>
      <c r="J51" s="185">
        <f t="shared" si="27"/>
        <v>0</v>
      </c>
      <c r="K51" s="65" t="e">
        <f t="shared" si="28"/>
        <v>#DIV/0!</v>
      </c>
      <c r="L51" s="47"/>
    </row>
    <row r="52" spans="1:12" ht="12.75">
      <c r="A52" s="55"/>
      <c r="B52" s="56"/>
      <c r="C52" s="58"/>
      <c r="D52" s="183" t="e">
        <f aca="true" t="shared" si="30" ref="D52:K52">SUM(D46:D51)</f>
        <v>#VALUE!</v>
      </c>
      <c r="E52" s="62" t="e">
        <f t="shared" si="30"/>
        <v>#VALUE!</v>
      </c>
      <c r="F52" s="183">
        <f t="shared" si="30"/>
        <v>0</v>
      </c>
      <c r="G52" s="62" t="e">
        <f t="shared" si="30"/>
        <v>#DIV/0!</v>
      </c>
      <c r="H52" s="183">
        <f t="shared" si="30"/>
        <v>0</v>
      </c>
      <c r="I52" s="62" t="e">
        <f t="shared" si="30"/>
        <v>#DIV/0!</v>
      </c>
      <c r="J52" s="183">
        <f t="shared" si="30"/>
        <v>0</v>
      </c>
      <c r="K52" s="62" t="e">
        <f t="shared" si="30"/>
        <v>#DIV/0!</v>
      </c>
      <c r="L52" s="47"/>
    </row>
    <row r="53" spans="1:12" ht="13.5" thickBot="1">
      <c r="A53" s="59"/>
      <c r="B53" s="60"/>
      <c r="C53" s="60"/>
      <c r="D53" s="60"/>
      <c r="E53" s="79"/>
      <c r="F53" s="60"/>
      <c r="G53" s="79"/>
      <c r="H53" s="60"/>
      <c r="I53" s="79"/>
      <c r="J53" s="60"/>
      <c r="K53" s="79"/>
      <c r="L53" s="50"/>
    </row>
    <row r="54" spans="1:1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</sheetData>
  <sheetProtection/>
  <mergeCells count="5">
    <mergeCell ref="A5:L5"/>
    <mergeCell ref="A1:L1"/>
    <mergeCell ref="A2:L2"/>
    <mergeCell ref="A3:L3"/>
    <mergeCell ref="A4:L4"/>
  </mergeCells>
  <printOptions/>
  <pageMargins left="0.75" right="0.75" top="0.75" bottom="0.75" header="0.5" footer="0.5"/>
  <pageSetup fitToHeight="1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F52" sqref="F52"/>
    </sheetView>
  </sheetViews>
  <sheetFormatPr defaultColWidth="9.140625" defaultRowHeight="12.75"/>
  <cols>
    <col min="1" max="1" width="2.140625" style="41" customWidth="1"/>
    <col min="2" max="2" width="1.1484375" style="41" customWidth="1"/>
    <col min="3" max="3" width="17.421875" style="41" customWidth="1"/>
    <col min="4" max="4" width="10.28125" style="41" customWidth="1"/>
    <col min="5" max="5" width="6.8515625" style="41" customWidth="1"/>
    <col min="6" max="6" width="13.421875" style="41" customWidth="1"/>
    <col min="7" max="7" width="6.8515625" style="41" customWidth="1"/>
    <col min="8" max="8" width="13.421875" style="41" customWidth="1"/>
    <col min="9" max="9" width="6.8515625" style="41" customWidth="1"/>
    <col min="10" max="10" width="13.421875" style="41" customWidth="1"/>
    <col min="11" max="11" width="6.8515625" style="41" customWidth="1"/>
    <col min="12" max="12" width="1.8515625" style="41" customWidth="1"/>
    <col min="13" max="16384" width="9.140625" style="41" customWidth="1"/>
  </cols>
  <sheetData>
    <row r="1" spans="1:12" ht="15.75">
      <c r="A1" s="273" t="str">
        <f>List!A1</f>
        <v>APPLICANT NAME</v>
      </c>
      <c r="B1" s="280"/>
      <c r="C1" s="280"/>
      <c r="D1" s="280"/>
      <c r="E1" s="280"/>
      <c r="F1" s="280"/>
      <c r="G1" s="280"/>
      <c r="H1" s="281"/>
      <c r="I1" s="281"/>
      <c r="J1" s="281"/>
      <c r="K1" s="281"/>
      <c r="L1" s="281"/>
    </row>
    <row r="2" spans="1:12" ht="15.75">
      <c r="A2" s="273" t="str">
        <f>List!A2</f>
        <v>PROJECT NAME</v>
      </c>
      <c r="B2" s="280"/>
      <c r="C2" s="280"/>
      <c r="D2" s="280"/>
      <c r="E2" s="280"/>
      <c r="F2" s="280"/>
      <c r="G2" s="280"/>
      <c r="H2" s="281"/>
      <c r="I2" s="281"/>
      <c r="J2" s="281"/>
      <c r="K2" s="281"/>
      <c r="L2" s="281"/>
    </row>
    <row r="3" spans="1:12" ht="15">
      <c r="A3" s="282" t="s">
        <v>254</v>
      </c>
      <c r="B3" s="282"/>
      <c r="C3" s="282"/>
      <c r="D3" s="282"/>
      <c r="E3" s="282"/>
      <c r="F3" s="282"/>
      <c r="G3" s="282"/>
      <c r="H3" s="281"/>
      <c r="I3" s="281"/>
      <c r="J3" s="281"/>
      <c r="K3" s="281"/>
      <c r="L3" s="281"/>
    </row>
    <row r="4" spans="1:12" ht="15">
      <c r="A4" s="282" t="s">
        <v>99</v>
      </c>
      <c r="B4" s="282"/>
      <c r="C4" s="282"/>
      <c r="D4" s="282"/>
      <c r="E4" s="282"/>
      <c r="F4" s="282"/>
      <c r="G4" s="282"/>
      <c r="H4" s="281"/>
      <c r="I4" s="281"/>
      <c r="J4" s="281"/>
      <c r="K4" s="281"/>
      <c r="L4" s="281"/>
    </row>
    <row r="5" spans="1:12" ht="12.75">
      <c r="A5" s="279" t="s">
        <v>269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ht="13.5" thickBot="1"/>
    <row r="7" spans="1:12" ht="12.7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2" s="52" customFormat="1" ht="24.75" thickBot="1">
      <c r="A8" s="53"/>
      <c r="B8" s="54"/>
      <c r="C8" s="54"/>
      <c r="D8" s="74" t="s">
        <v>91</v>
      </c>
      <c r="E8" s="74" t="s">
        <v>92</v>
      </c>
      <c r="F8" s="74" t="s">
        <v>231</v>
      </c>
      <c r="G8" s="74" t="s">
        <v>92</v>
      </c>
      <c r="H8" s="75" t="s">
        <v>229</v>
      </c>
      <c r="I8" s="74" t="s">
        <v>92</v>
      </c>
      <c r="J8" s="75" t="s">
        <v>232</v>
      </c>
      <c r="K8" s="74" t="s">
        <v>92</v>
      </c>
      <c r="L8" s="61"/>
    </row>
    <row r="9" spans="1:12" ht="13.5" thickTop="1">
      <c r="A9" s="55"/>
      <c r="B9" s="64" t="s">
        <v>84</v>
      </c>
      <c r="C9" s="56"/>
      <c r="D9" s="56"/>
      <c r="E9" s="56"/>
      <c r="F9" s="56"/>
      <c r="G9" s="56"/>
      <c r="H9" s="56"/>
      <c r="I9" s="56"/>
      <c r="J9" s="56"/>
      <c r="K9" s="56"/>
      <c r="L9" s="47"/>
    </row>
    <row r="10" spans="1:12" ht="12.75">
      <c r="A10" s="55"/>
      <c r="B10" s="56"/>
      <c r="C10" s="56" t="s">
        <v>85</v>
      </c>
      <c r="D10" s="80" t="s">
        <v>100</v>
      </c>
      <c r="E10" s="62"/>
      <c r="F10" s="244"/>
      <c r="G10" s="62" t="e">
        <f aca="true" t="shared" si="0" ref="G10:G15">F10/$F$16</f>
        <v>#DIV/0!</v>
      </c>
      <c r="H10" s="244"/>
      <c r="I10" s="62" t="e">
        <f aca="true" t="shared" si="1" ref="I10:I15">H10/$H$16</f>
        <v>#DIV/0!</v>
      </c>
      <c r="J10" s="244"/>
      <c r="K10" s="62" t="e">
        <f aca="true" t="shared" si="2" ref="K10:K15">J10/$J$16</f>
        <v>#DIV/0!</v>
      </c>
      <c r="L10" s="47"/>
    </row>
    <row r="11" spans="1:12" ht="12.75">
      <c r="A11" s="55"/>
      <c r="B11" s="56"/>
      <c r="C11" s="56" t="s">
        <v>86</v>
      </c>
      <c r="D11" s="81" t="s">
        <v>100</v>
      </c>
      <c r="E11" s="62"/>
      <c r="F11" s="245"/>
      <c r="G11" s="62" t="e">
        <f t="shared" si="0"/>
        <v>#DIV/0!</v>
      </c>
      <c r="H11" s="245"/>
      <c r="I11" s="62" t="e">
        <f t="shared" si="1"/>
        <v>#DIV/0!</v>
      </c>
      <c r="J11" s="245"/>
      <c r="K11" s="62" t="e">
        <f t="shared" si="2"/>
        <v>#DIV/0!</v>
      </c>
      <c r="L11" s="47"/>
    </row>
    <row r="12" spans="1:12" ht="12.75">
      <c r="A12" s="55"/>
      <c r="B12" s="56"/>
      <c r="C12" s="56" t="s">
        <v>87</v>
      </c>
      <c r="D12" s="81" t="s">
        <v>100</v>
      </c>
      <c r="E12" s="62"/>
      <c r="F12" s="245"/>
      <c r="G12" s="62" t="e">
        <f t="shared" si="0"/>
        <v>#DIV/0!</v>
      </c>
      <c r="H12" s="245"/>
      <c r="I12" s="62" t="e">
        <f t="shared" si="1"/>
        <v>#DIV/0!</v>
      </c>
      <c r="J12" s="245"/>
      <c r="K12" s="62" t="e">
        <f t="shared" si="2"/>
        <v>#DIV/0!</v>
      </c>
      <c r="L12" s="47"/>
    </row>
    <row r="13" spans="1:12" ht="12.75">
      <c r="A13" s="55"/>
      <c r="B13" s="56"/>
      <c r="C13" s="58" t="s">
        <v>88</v>
      </c>
      <c r="D13" s="81" t="s">
        <v>100</v>
      </c>
      <c r="E13" s="62"/>
      <c r="F13" s="245"/>
      <c r="G13" s="62" t="e">
        <f t="shared" si="0"/>
        <v>#DIV/0!</v>
      </c>
      <c r="H13" s="245"/>
      <c r="I13" s="62" t="e">
        <f t="shared" si="1"/>
        <v>#DIV/0!</v>
      </c>
      <c r="J13" s="245"/>
      <c r="K13" s="62" t="e">
        <f t="shared" si="2"/>
        <v>#DIV/0!</v>
      </c>
      <c r="L13" s="47"/>
    </row>
    <row r="14" spans="1:12" ht="12.75">
      <c r="A14" s="55"/>
      <c r="B14" s="56"/>
      <c r="C14" s="58" t="s">
        <v>89</v>
      </c>
      <c r="D14" s="81" t="s">
        <v>100</v>
      </c>
      <c r="E14" s="62"/>
      <c r="F14" s="245"/>
      <c r="G14" s="62" t="e">
        <f t="shared" si="0"/>
        <v>#DIV/0!</v>
      </c>
      <c r="H14" s="245"/>
      <c r="I14" s="62" t="e">
        <f t="shared" si="1"/>
        <v>#DIV/0!</v>
      </c>
      <c r="J14" s="245"/>
      <c r="K14" s="62" t="e">
        <f t="shared" si="2"/>
        <v>#DIV/0!</v>
      </c>
      <c r="L14" s="47"/>
    </row>
    <row r="15" spans="1:12" ht="12.75">
      <c r="A15" s="55"/>
      <c r="B15" s="56"/>
      <c r="C15" s="58" t="s">
        <v>90</v>
      </c>
      <c r="D15" s="82" t="s">
        <v>100</v>
      </c>
      <c r="E15" s="65"/>
      <c r="F15" s="246"/>
      <c r="G15" s="65" t="e">
        <f t="shared" si="0"/>
        <v>#DIV/0!</v>
      </c>
      <c r="H15" s="246"/>
      <c r="I15" s="65" t="e">
        <f t="shared" si="1"/>
        <v>#DIV/0!</v>
      </c>
      <c r="J15" s="246"/>
      <c r="K15" s="65" t="e">
        <f t="shared" si="2"/>
        <v>#DIV/0!</v>
      </c>
      <c r="L15" s="47"/>
    </row>
    <row r="16" spans="1:12" ht="12.75">
      <c r="A16" s="55"/>
      <c r="B16" s="56"/>
      <c r="C16" s="56"/>
      <c r="D16" s="83" t="s">
        <v>100</v>
      </c>
      <c r="E16" s="63"/>
      <c r="F16" s="182">
        <f aca="true" t="shared" si="3" ref="F16:K16">SUM(F10:F15)</f>
        <v>0</v>
      </c>
      <c r="G16" s="63" t="e">
        <f t="shared" si="3"/>
        <v>#DIV/0!</v>
      </c>
      <c r="H16" s="182">
        <f t="shared" si="3"/>
        <v>0</v>
      </c>
      <c r="I16" s="63" t="e">
        <f t="shared" si="3"/>
        <v>#DIV/0!</v>
      </c>
      <c r="J16" s="182">
        <f t="shared" si="3"/>
        <v>0</v>
      </c>
      <c r="K16" s="63" t="e">
        <f t="shared" si="3"/>
        <v>#DIV/0!</v>
      </c>
      <c r="L16" s="47"/>
    </row>
    <row r="17" spans="1:12" ht="12.7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7"/>
    </row>
    <row r="18" spans="1:12" ht="12.75">
      <c r="A18" s="67"/>
      <c r="B18" s="70" t="s">
        <v>93</v>
      </c>
      <c r="C18" s="68"/>
      <c r="D18" s="68"/>
      <c r="E18" s="68"/>
      <c r="F18" s="68"/>
      <c r="G18" s="68"/>
      <c r="H18" s="68"/>
      <c r="I18" s="68"/>
      <c r="J18" s="68"/>
      <c r="K18" s="68"/>
      <c r="L18" s="69"/>
    </row>
    <row r="19" spans="1:12" ht="12.75">
      <c r="A19" s="55"/>
      <c r="B19" s="56"/>
      <c r="C19" s="56" t="s">
        <v>85</v>
      </c>
      <c r="D19" s="80" t="s">
        <v>100</v>
      </c>
      <c r="E19" s="62"/>
      <c r="F19" s="244"/>
      <c r="G19" s="62" t="e">
        <f aca="true" t="shared" si="4" ref="G19:G24">F19/$F$25</f>
        <v>#DIV/0!</v>
      </c>
      <c r="H19" s="244"/>
      <c r="I19" s="62" t="e">
        <f aca="true" t="shared" si="5" ref="I19:I24">H19/$H$25</f>
        <v>#DIV/0!</v>
      </c>
      <c r="J19" s="244"/>
      <c r="K19" s="62" t="e">
        <f aca="true" t="shared" si="6" ref="K19:K24">J19/$J$25</f>
        <v>#DIV/0!</v>
      </c>
      <c r="L19" s="47"/>
    </row>
    <row r="20" spans="1:12" ht="12.75">
      <c r="A20" s="55"/>
      <c r="B20" s="56"/>
      <c r="C20" s="56" t="s">
        <v>86</v>
      </c>
      <c r="D20" s="81" t="s">
        <v>100</v>
      </c>
      <c r="E20" s="62"/>
      <c r="F20" s="245"/>
      <c r="G20" s="62" t="e">
        <f t="shared" si="4"/>
        <v>#DIV/0!</v>
      </c>
      <c r="H20" s="245"/>
      <c r="I20" s="62" t="e">
        <f t="shared" si="5"/>
        <v>#DIV/0!</v>
      </c>
      <c r="J20" s="245"/>
      <c r="K20" s="62" t="e">
        <f t="shared" si="6"/>
        <v>#DIV/0!</v>
      </c>
      <c r="L20" s="47"/>
    </row>
    <row r="21" spans="1:12" ht="12.75">
      <c r="A21" s="55"/>
      <c r="B21" s="56"/>
      <c r="C21" s="56" t="s">
        <v>87</v>
      </c>
      <c r="D21" s="81" t="s">
        <v>100</v>
      </c>
      <c r="E21" s="62"/>
      <c r="F21" s="245"/>
      <c r="G21" s="62" t="e">
        <f t="shared" si="4"/>
        <v>#DIV/0!</v>
      </c>
      <c r="H21" s="245"/>
      <c r="I21" s="62" t="e">
        <f t="shared" si="5"/>
        <v>#DIV/0!</v>
      </c>
      <c r="J21" s="245"/>
      <c r="K21" s="62" t="e">
        <f t="shared" si="6"/>
        <v>#DIV/0!</v>
      </c>
      <c r="L21" s="47"/>
    </row>
    <row r="22" spans="1:12" ht="12.75">
      <c r="A22" s="55"/>
      <c r="B22" s="56"/>
      <c r="C22" s="58" t="s">
        <v>88</v>
      </c>
      <c r="D22" s="81" t="s">
        <v>100</v>
      </c>
      <c r="E22" s="62"/>
      <c r="F22" s="245"/>
      <c r="G22" s="62" t="e">
        <f t="shared" si="4"/>
        <v>#DIV/0!</v>
      </c>
      <c r="H22" s="245"/>
      <c r="I22" s="62" t="e">
        <f t="shared" si="5"/>
        <v>#DIV/0!</v>
      </c>
      <c r="J22" s="245"/>
      <c r="K22" s="62" t="e">
        <f t="shared" si="6"/>
        <v>#DIV/0!</v>
      </c>
      <c r="L22" s="47"/>
    </row>
    <row r="23" spans="1:12" ht="12.75">
      <c r="A23" s="55"/>
      <c r="B23" s="56"/>
      <c r="C23" s="58" t="s">
        <v>89</v>
      </c>
      <c r="D23" s="81" t="s">
        <v>100</v>
      </c>
      <c r="E23" s="62"/>
      <c r="F23" s="245"/>
      <c r="G23" s="62" t="e">
        <f t="shared" si="4"/>
        <v>#DIV/0!</v>
      </c>
      <c r="H23" s="245"/>
      <c r="I23" s="62" t="e">
        <f t="shared" si="5"/>
        <v>#DIV/0!</v>
      </c>
      <c r="J23" s="245"/>
      <c r="K23" s="62" t="e">
        <f t="shared" si="6"/>
        <v>#DIV/0!</v>
      </c>
      <c r="L23" s="47"/>
    </row>
    <row r="24" spans="1:12" ht="12.75">
      <c r="A24" s="55"/>
      <c r="B24" s="56"/>
      <c r="C24" s="58" t="s">
        <v>90</v>
      </c>
      <c r="D24" s="82" t="s">
        <v>100</v>
      </c>
      <c r="E24" s="65"/>
      <c r="F24" s="246"/>
      <c r="G24" s="65" t="e">
        <f t="shared" si="4"/>
        <v>#DIV/0!</v>
      </c>
      <c r="H24" s="246"/>
      <c r="I24" s="65" t="e">
        <f t="shared" si="5"/>
        <v>#DIV/0!</v>
      </c>
      <c r="J24" s="246"/>
      <c r="K24" s="65" t="e">
        <f t="shared" si="6"/>
        <v>#DIV/0!</v>
      </c>
      <c r="L24" s="47"/>
    </row>
    <row r="25" spans="1:12" ht="12.75">
      <c r="A25" s="55"/>
      <c r="B25" s="56"/>
      <c r="C25" s="56"/>
      <c r="D25" s="80" t="s">
        <v>100</v>
      </c>
      <c r="E25" s="62"/>
      <c r="F25" s="183">
        <f aca="true" t="shared" si="7" ref="F25:K25">SUM(F19:F24)</f>
        <v>0</v>
      </c>
      <c r="G25" s="62" t="e">
        <f t="shared" si="7"/>
        <v>#DIV/0!</v>
      </c>
      <c r="H25" s="183">
        <f t="shared" si="7"/>
        <v>0</v>
      </c>
      <c r="I25" s="62" t="e">
        <f t="shared" si="7"/>
        <v>#DIV/0!</v>
      </c>
      <c r="J25" s="183">
        <f t="shared" si="7"/>
        <v>0</v>
      </c>
      <c r="K25" s="62" t="e">
        <f t="shared" si="7"/>
        <v>#DIV/0!</v>
      </c>
      <c r="L25" s="47"/>
    </row>
    <row r="26" spans="1:12" ht="12.75">
      <c r="A26" s="71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72"/>
    </row>
    <row r="27" spans="1:12" ht="12.75">
      <c r="A27" s="55"/>
      <c r="B27" s="64" t="s">
        <v>94</v>
      </c>
      <c r="C27" s="56"/>
      <c r="D27" s="56"/>
      <c r="E27" s="56"/>
      <c r="F27" s="56"/>
      <c r="G27" s="56"/>
      <c r="H27" s="56"/>
      <c r="I27" s="56"/>
      <c r="J27" s="56"/>
      <c r="K27" s="56"/>
      <c r="L27" s="47"/>
    </row>
    <row r="28" spans="1:12" ht="12.75">
      <c r="A28" s="55"/>
      <c r="B28" s="56"/>
      <c r="C28" s="56" t="s">
        <v>85</v>
      </c>
      <c r="D28" s="83" t="s">
        <v>100</v>
      </c>
      <c r="E28" s="62"/>
      <c r="F28" s="182">
        <f aca="true" t="shared" si="8" ref="F28:F33">F10+F19</f>
        <v>0</v>
      </c>
      <c r="G28" s="62" t="e">
        <f aca="true" t="shared" si="9" ref="G28:G33">F28/$F$34</f>
        <v>#DIV/0!</v>
      </c>
      <c r="H28" s="182">
        <f aca="true" t="shared" si="10" ref="H28:H33">H10+H19</f>
        <v>0</v>
      </c>
      <c r="I28" s="62" t="e">
        <f aca="true" t="shared" si="11" ref="I28:I33">H28/$H$34</f>
        <v>#DIV/0!</v>
      </c>
      <c r="J28" s="182">
        <f aca="true" t="shared" si="12" ref="J28:J33">J10+J19</f>
        <v>0</v>
      </c>
      <c r="K28" s="62" t="e">
        <f aca="true" t="shared" si="13" ref="K28:K33">J28/$J$34</f>
        <v>#DIV/0!</v>
      </c>
      <c r="L28" s="47"/>
    </row>
    <row r="29" spans="1:12" ht="12.75">
      <c r="A29" s="55"/>
      <c r="B29" s="56"/>
      <c r="C29" s="56" t="s">
        <v>86</v>
      </c>
      <c r="D29" s="81" t="s">
        <v>100</v>
      </c>
      <c r="E29" s="62"/>
      <c r="F29" s="184">
        <f t="shared" si="8"/>
        <v>0</v>
      </c>
      <c r="G29" s="62" t="e">
        <f t="shared" si="9"/>
        <v>#DIV/0!</v>
      </c>
      <c r="H29" s="184">
        <f t="shared" si="10"/>
        <v>0</v>
      </c>
      <c r="I29" s="62" t="e">
        <f t="shared" si="11"/>
        <v>#DIV/0!</v>
      </c>
      <c r="J29" s="184">
        <f t="shared" si="12"/>
        <v>0</v>
      </c>
      <c r="K29" s="62" t="e">
        <f t="shared" si="13"/>
        <v>#DIV/0!</v>
      </c>
      <c r="L29" s="47"/>
    </row>
    <row r="30" spans="1:12" ht="12.75">
      <c r="A30" s="55"/>
      <c r="B30" s="56"/>
      <c r="C30" s="56" t="s">
        <v>87</v>
      </c>
      <c r="D30" s="81" t="s">
        <v>100</v>
      </c>
      <c r="E30" s="62"/>
      <c r="F30" s="184">
        <f t="shared" si="8"/>
        <v>0</v>
      </c>
      <c r="G30" s="62" t="e">
        <f t="shared" si="9"/>
        <v>#DIV/0!</v>
      </c>
      <c r="H30" s="184">
        <f t="shared" si="10"/>
        <v>0</v>
      </c>
      <c r="I30" s="62" t="e">
        <f t="shared" si="11"/>
        <v>#DIV/0!</v>
      </c>
      <c r="J30" s="184">
        <f t="shared" si="12"/>
        <v>0</v>
      </c>
      <c r="K30" s="62" t="e">
        <f t="shared" si="13"/>
        <v>#DIV/0!</v>
      </c>
      <c r="L30" s="47"/>
    </row>
    <row r="31" spans="1:12" ht="12.75">
      <c r="A31" s="55"/>
      <c r="B31" s="56"/>
      <c r="C31" s="58" t="s">
        <v>88</v>
      </c>
      <c r="D31" s="81" t="s">
        <v>100</v>
      </c>
      <c r="E31" s="62"/>
      <c r="F31" s="184">
        <f t="shared" si="8"/>
        <v>0</v>
      </c>
      <c r="G31" s="62" t="e">
        <f t="shared" si="9"/>
        <v>#DIV/0!</v>
      </c>
      <c r="H31" s="184">
        <f t="shared" si="10"/>
        <v>0</v>
      </c>
      <c r="I31" s="62" t="e">
        <f t="shared" si="11"/>
        <v>#DIV/0!</v>
      </c>
      <c r="J31" s="184">
        <f t="shared" si="12"/>
        <v>0</v>
      </c>
      <c r="K31" s="62" t="e">
        <f t="shared" si="13"/>
        <v>#DIV/0!</v>
      </c>
      <c r="L31" s="47"/>
    </row>
    <row r="32" spans="1:12" ht="12.75">
      <c r="A32" s="55"/>
      <c r="B32" s="56"/>
      <c r="C32" s="58" t="s">
        <v>89</v>
      </c>
      <c r="D32" s="81" t="s">
        <v>100</v>
      </c>
      <c r="E32" s="62"/>
      <c r="F32" s="184">
        <f t="shared" si="8"/>
        <v>0</v>
      </c>
      <c r="G32" s="62" t="e">
        <f t="shared" si="9"/>
        <v>#DIV/0!</v>
      </c>
      <c r="H32" s="184">
        <f t="shared" si="10"/>
        <v>0</v>
      </c>
      <c r="I32" s="62" t="e">
        <f t="shared" si="11"/>
        <v>#DIV/0!</v>
      </c>
      <c r="J32" s="184">
        <f t="shared" si="12"/>
        <v>0</v>
      </c>
      <c r="K32" s="62" t="e">
        <f t="shared" si="13"/>
        <v>#DIV/0!</v>
      </c>
      <c r="L32" s="47"/>
    </row>
    <row r="33" spans="1:12" ht="12.75">
      <c r="A33" s="55"/>
      <c r="B33" s="56"/>
      <c r="C33" s="58" t="s">
        <v>90</v>
      </c>
      <c r="D33" s="82" t="s">
        <v>100</v>
      </c>
      <c r="E33" s="62"/>
      <c r="F33" s="185">
        <f t="shared" si="8"/>
        <v>0</v>
      </c>
      <c r="G33" s="62" t="e">
        <f t="shared" si="9"/>
        <v>#DIV/0!</v>
      </c>
      <c r="H33" s="185">
        <f t="shared" si="10"/>
        <v>0</v>
      </c>
      <c r="I33" s="62" t="e">
        <f t="shared" si="11"/>
        <v>#DIV/0!</v>
      </c>
      <c r="J33" s="185">
        <f t="shared" si="12"/>
        <v>0</v>
      </c>
      <c r="K33" s="62" t="e">
        <f t="shared" si="13"/>
        <v>#DIV/0!</v>
      </c>
      <c r="L33" s="47"/>
    </row>
    <row r="34" spans="1:12" ht="12.75">
      <c r="A34" s="55"/>
      <c r="B34" s="56"/>
      <c r="C34" s="56"/>
      <c r="D34" s="83" t="s">
        <v>100</v>
      </c>
      <c r="E34" s="73"/>
      <c r="F34" s="182">
        <f aca="true" t="shared" si="14" ref="F34:K34">SUM(F28:F33)</f>
        <v>0</v>
      </c>
      <c r="G34" s="73" t="e">
        <f t="shared" si="14"/>
        <v>#DIV/0!</v>
      </c>
      <c r="H34" s="182">
        <f t="shared" si="14"/>
        <v>0</v>
      </c>
      <c r="I34" s="73" t="e">
        <f t="shared" si="14"/>
        <v>#DIV/0!</v>
      </c>
      <c r="J34" s="182">
        <f t="shared" si="14"/>
        <v>0</v>
      </c>
      <c r="K34" s="73" t="e">
        <f t="shared" si="14"/>
        <v>#DIV/0!</v>
      </c>
      <c r="L34" s="47"/>
    </row>
    <row r="35" spans="1:12" ht="13.5" thickBo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8"/>
    </row>
    <row r="36" spans="1:12" ht="12.75">
      <c r="A36" s="55"/>
      <c r="B36" s="64" t="s">
        <v>95</v>
      </c>
      <c r="C36" s="56"/>
      <c r="D36" s="56"/>
      <c r="E36" s="56"/>
      <c r="F36" s="56"/>
      <c r="G36" s="56"/>
      <c r="H36" s="56"/>
      <c r="I36" s="56"/>
      <c r="J36" s="56"/>
      <c r="K36" s="56"/>
      <c r="L36" s="47"/>
    </row>
    <row r="37" spans="1:12" ht="12.75">
      <c r="A37" s="55"/>
      <c r="B37" s="56"/>
      <c r="C37" s="56" t="s">
        <v>85</v>
      </c>
      <c r="D37" s="80" t="s">
        <v>100</v>
      </c>
      <c r="E37" s="62"/>
      <c r="F37" s="244"/>
      <c r="G37" s="62" t="e">
        <f aca="true" t="shared" si="15" ref="G37:G42">F37/$F$43</f>
        <v>#DIV/0!</v>
      </c>
      <c r="H37" s="244"/>
      <c r="I37" s="62" t="e">
        <f aca="true" t="shared" si="16" ref="I37:I42">H37/$H$43</f>
        <v>#DIV/0!</v>
      </c>
      <c r="J37" s="244"/>
      <c r="K37" s="62" t="e">
        <f aca="true" t="shared" si="17" ref="K37:K42">J37/$J$43</f>
        <v>#DIV/0!</v>
      </c>
      <c r="L37" s="47"/>
    </row>
    <row r="38" spans="1:12" ht="12.75">
      <c r="A38" s="55"/>
      <c r="B38" s="56"/>
      <c r="C38" s="56" t="s">
        <v>86</v>
      </c>
      <c r="D38" s="81" t="s">
        <v>100</v>
      </c>
      <c r="E38" s="62"/>
      <c r="F38" s="245"/>
      <c r="G38" s="62" t="e">
        <f t="shared" si="15"/>
        <v>#DIV/0!</v>
      </c>
      <c r="H38" s="245"/>
      <c r="I38" s="62" t="e">
        <f t="shared" si="16"/>
        <v>#DIV/0!</v>
      </c>
      <c r="J38" s="245"/>
      <c r="K38" s="62" t="e">
        <f t="shared" si="17"/>
        <v>#DIV/0!</v>
      </c>
      <c r="L38" s="47"/>
    </row>
    <row r="39" spans="1:12" ht="12.75">
      <c r="A39" s="55"/>
      <c r="B39" s="56"/>
      <c r="C39" s="56" t="s">
        <v>87</v>
      </c>
      <c r="D39" s="81" t="s">
        <v>100</v>
      </c>
      <c r="E39" s="62"/>
      <c r="F39" s="245"/>
      <c r="G39" s="62" t="e">
        <f t="shared" si="15"/>
        <v>#DIV/0!</v>
      </c>
      <c r="H39" s="245"/>
      <c r="I39" s="62" t="e">
        <f t="shared" si="16"/>
        <v>#DIV/0!</v>
      </c>
      <c r="J39" s="245"/>
      <c r="K39" s="62" t="e">
        <f t="shared" si="17"/>
        <v>#DIV/0!</v>
      </c>
      <c r="L39" s="47"/>
    </row>
    <row r="40" spans="1:12" ht="12.75">
      <c r="A40" s="55"/>
      <c r="B40" s="56"/>
      <c r="C40" s="58" t="s">
        <v>88</v>
      </c>
      <c r="D40" s="81" t="s">
        <v>100</v>
      </c>
      <c r="E40" s="62"/>
      <c r="F40" s="245"/>
      <c r="G40" s="62" t="e">
        <f t="shared" si="15"/>
        <v>#DIV/0!</v>
      </c>
      <c r="H40" s="245"/>
      <c r="I40" s="62" t="e">
        <f t="shared" si="16"/>
        <v>#DIV/0!</v>
      </c>
      <c r="J40" s="245"/>
      <c r="K40" s="62" t="e">
        <f t="shared" si="17"/>
        <v>#DIV/0!</v>
      </c>
      <c r="L40" s="47"/>
    </row>
    <row r="41" spans="1:12" ht="12.75">
      <c r="A41" s="55"/>
      <c r="B41" s="56"/>
      <c r="C41" s="58" t="s">
        <v>89</v>
      </c>
      <c r="D41" s="81" t="s">
        <v>100</v>
      </c>
      <c r="E41" s="62"/>
      <c r="F41" s="245"/>
      <c r="G41" s="62" t="e">
        <f t="shared" si="15"/>
        <v>#DIV/0!</v>
      </c>
      <c r="H41" s="245"/>
      <c r="I41" s="62" t="e">
        <f t="shared" si="16"/>
        <v>#DIV/0!</v>
      </c>
      <c r="J41" s="245"/>
      <c r="K41" s="62" t="e">
        <f t="shared" si="17"/>
        <v>#DIV/0!</v>
      </c>
      <c r="L41" s="47"/>
    </row>
    <row r="42" spans="1:12" ht="12.75">
      <c r="A42" s="55"/>
      <c r="B42" s="56"/>
      <c r="C42" s="58" t="s">
        <v>90</v>
      </c>
      <c r="D42" s="82" t="s">
        <v>100</v>
      </c>
      <c r="E42" s="65"/>
      <c r="F42" s="246"/>
      <c r="G42" s="65" t="e">
        <f t="shared" si="15"/>
        <v>#DIV/0!</v>
      </c>
      <c r="H42" s="246"/>
      <c r="I42" s="65" t="e">
        <f t="shared" si="16"/>
        <v>#DIV/0!</v>
      </c>
      <c r="J42" s="246"/>
      <c r="K42" s="65" t="e">
        <f t="shared" si="17"/>
        <v>#DIV/0!</v>
      </c>
      <c r="L42" s="47"/>
    </row>
    <row r="43" spans="1:12" ht="12.75">
      <c r="A43" s="55"/>
      <c r="B43" s="56"/>
      <c r="C43" s="56"/>
      <c r="D43" s="80" t="s">
        <v>100</v>
      </c>
      <c r="E43" s="62"/>
      <c r="F43" s="183">
        <f aca="true" t="shared" si="18" ref="F43:K43">SUM(F37:F42)</f>
        <v>0</v>
      </c>
      <c r="G43" s="62" t="e">
        <f t="shared" si="18"/>
        <v>#DIV/0!</v>
      </c>
      <c r="H43" s="183">
        <f t="shared" si="18"/>
        <v>0</v>
      </c>
      <c r="I43" s="62" t="e">
        <f t="shared" si="18"/>
        <v>#DIV/0!</v>
      </c>
      <c r="J43" s="183">
        <f t="shared" si="18"/>
        <v>0</v>
      </c>
      <c r="K43" s="62" t="e">
        <f t="shared" si="18"/>
        <v>#DIV/0!</v>
      </c>
      <c r="L43" s="47"/>
    </row>
    <row r="44" spans="1:12" ht="12.75">
      <c r="A44" s="55"/>
      <c r="B44" s="56"/>
      <c r="C44" s="56"/>
      <c r="D44" s="56"/>
      <c r="E44" s="62"/>
      <c r="F44" s="56"/>
      <c r="G44" s="62"/>
      <c r="H44" s="56"/>
      <c r="I44" s="62"/>
      <c r="J44" s="56"/>
      <c r="K44" s="62"/>
      <c r="L44" s="47"/>
    </row>
    <row r="45" spans="1:12" ht="12.75">
      <c r="A45" s="67"/>
      <c r="B45" s="70" t="s">
        <v>96</v>
      </c>
      <c r="C45" s="68"/>
      <c r="D45" s="68"/>
      <c r="E45" s="73"/>
      <c r="F45" s="68"/>
      <c r="G45" s="73"/>
      <c r="H45" s="68"/>
      <c r="I45" s="73"/>
      <c r="J45" s="68"/>
      <c r="K45" s="73"/>
      <c r="L45" s="69"/>
    </row>
    <row r="46" spans="1:12" ht="12.75">
      <c r="A46" s="55"/>
      <c r="B46" s="56"/>
      <c r="C46" s="56" t="s">
        <v>85</v>
      </c>
      <c r="D46" s="80" t="s">
        <v>100</v>
      </c>
      <c r="E46" s="62"/>
      <c r="F46" s="183">
        <f aca="true" t="shared" si="19" ref="F46:F51">F28-F37</f>
        <v>0</v>
      </c>
      <c r="G46" s="62" t="e">
        <f aca="true" t="shared" si="20" ref="G46:G51">F46/$F$52</f>
        <v>#DIV/0!</v>
      </c>
      <c r="H46" s="183">
        <f aca="true" t="shared" si="21" ref="H46:H51">H28-H37</f>
        <v>0</v>
      </c>
      <c r="I46" s="62" t="e">
        <f aca="true" t="shared" si="22" ref="I46:I51">H46/$H$52</f>
        <v>#DIV/0!</v>
      </c>
      <c r="J46" s="183">
        <f aca="true" t="shared" si="23" ref="J46:J51">J28-J37</f>
        <v>0</v>
      </c>
      <c r="K46" s="62" t="e">
        <f aca="true" t="shared" si="24" ref="K46:K51">J46/$J$52</f>
        <v>#DIV/0!</v>
      </c>
      <c r="L46" s="47"/>
    </row>
    <row r="47" spans="1:12" ht="12.75">
      <c r="A47" s="55"/>
      <c r="B47" s="56"/>
      <c r="C47" s="56" t="s">
        <v>86</v>
      </c>
      <c r="D47" s="81" t="s">
        <v>100</v>
      </c>
      <c r="E47" s="62"/>
      <c r="F47" s="184">
        <f t="shared" si="19"/>
        <v>0</v>
      </c>
      <c r="G47" s="62" t="e">
        <f t="shared" si="20"/>
        <v>#DIV/0!</v>
      </c>
      <c r="H47" s="184">
        <f t="shared" si="21"/>
        <v>0</v>
      </c>
      <c r="I47" s="62" t="e">
        <f t="shared" si="22"/>
        <v>#DIV/0!</v>
      </c>
      <c r="J47" s="184">
        <f t="shared" si="23"/>
        <v>0</v>
      </c>
      <c r="K47" s="62" t="e">
        <f t="shared" si="24"/>
        <v>#DIV/0!</v>
      </c>
      <c r="L47" s="47"/>
    </row>
    <row r="48" spans="1:12" ht="12.75">
      <c r="A48" s="55"/>
      <c r="B48" s="56"/>
      <c r="C48" s="56" t="s">
        <v>87</v>
      </c>
      <c r="D48" s="81" t="s">
        <v>100</v>
      </c>
      <c r="E48" s="62"/>
      <c r="F48" s="184">
        <f t="shared" si="19"/>
        <v>0</v>
      </c>
      <c r="G48" s="62" t="e">
        <f t="shared" si="20"/>
        <v>#DIV/0!</v>
      </c>
      <c r="H48" s="184">
        <f t="shared" si="21"/>
        <v>0</v>
      </c>
      <c r="I48" s="62" t="e">
        <f t="shared" si="22"/>
        <v>#DIV/0!</v>
      </c>
      <c r="J48" s="184">
        <f t="shared" si="23"/>
        <v>0</v>
      </c>
      <c r="K48" s="62" t="e">
        <f t="shared" si="24"/>
        <v>#DIV/0!</v>
      </c>
      <c r="L48" s="47"/>
    </row>
    <row r="49" spans="1:12" ht="12.75">
      <c r="A49" s="55"/>
      <c r="B49" s="56"/>
      <c r="C49" s="58" t="s">
        <v>88</v>
      </c>
      <c r="D49" s="81" t="s">
        <v>100</v>
      </c>
      <c r="E49" s="62"/>
      <c r="F49" s="184">
        <f t="shared" si="19"/>
        <v>0</v>
      </c>
      <c r="G49" s="62" t="e">
        <f t="shared" si="20"/>
        <v>#DIV/0!</v>
      </c>
      <c r="H49" s="184">
        <f t="shared" si="21"/>
        <v>0</v>
      </c>
      <c r="I49" s="62" t="e">
        <f t="shared" si="22"/>
        <v>#DIV/0!</v>
      </c>
      <c r="J49" s="184">
        <f t="shared" si="23"/>
        <v>0</v>
      </c>
      <c r="K49" s="62" t="e">
        <f t="shared" si="24"/>
        <v>#DIV/0!</v>
      </c>
      <c r="L49" s="47"/>
    </row>
    <row r="50" spans="1:12" ht="12.75">
      <c r="A50" s="55"/>
      <c r="B50" s="56"/>
      <c r="C50" s="58" t="s">
        <v>89</v>
      </c>
      <c r="D50" s="81" t="s">
        <v>100</v>
      </c>
      <c r="E50" s="62"/>
      <c r="F50" s="184">
        <f t="shared" si="19"/>
        <v>0</v>
      </c>
      <c r="G50" s="62" t="e">
        <f t="shared" si="20"/>
        <v>#DIV/0!</v>
      </c>
      <c r="H50" s="184">
        <f t="shared" si="21"/>
        <v>0</v>
      </c>
      <c r="I50" s="62" t="e">
        <f t="shared" si="22"/>
        <v>#DIV/0!</v>
      </c>
      <c r="J50" s="184">
        <f t="shared" si="23"/>
        <v>0</v>
      </c>
      <c r="K50" s="62" t="e">
        <f t="shared" si="24"/>
        <v>#DIV/0!</v>
      </c>
      <c r="L50" s="47"/>
    </row>
    <row r="51" spans="1:12" ht="12.75">
      <c r="A51" s="55"/>
      <c r="B51" s="56"/>
      <c r="C51" s="58" t="s">
        <v>90</v>
      </c>
      <c r="D51" s="82" t="s">
        <v>100</v>
      </c>
      <c r="E51" s="65"/>
      <c r="F51" s="185">
        <f t="shared" si="19"/>
        <v>0</v>
      </c>
      <c r="G51" s="65" t="e">
        <f t="shared" si="20"/>
        <v>#DIV/0!</v>
      </c>
      <c r="H51" s="185">
        <f t="shared" si="21"/>
        <v>0</v>
      </c>
      <c r="I51" s="65" t="e">
        <f t="shared" si="22"/>
        <v>#DIV/0!</v>
      </c>
      <c r="J51" s="185">
        <f t="shared" si="23"/>
        <v>0</v>
      </c>
      <c r="K51" s="65" t="e">
        <f t="shared" si="24"/>
        <v>#DIV/0!</v>
      </c>
      <c r="L51" s="47"/>
    </row>
    <row r="52" spans="1:12" ht="12.75">
      <c r="A52" s="55"/>
      <c r="B52" s="56"/>
      <c r="C52" s="58"/>
      <c r="D52" s="80" t="s">
        <v>100</v>
      </c>
      <c r="E52" s="62"/>
      <c r="F52" s="183">
        <f aca="true" t="shared" si="25" ref="F52:K52">SUM(F46:F51)</f>
        <v>0</v>
      </c>
      <c r="G52" s="62" t="e">
        <f t="shared" si="25"/>
        <v>#DIV/0!</v>
      </c>
      <c r="H52" s="183">
        <f t="shared" si="25"/>
        <v>0</v>
      </c>
      <c r="I52" s="62" t="e">
        <f t="shared" si="25"/>
        <v>#DIV/0!</v>
      </c>
      <c r="J52" s="183">
        <f t="shared" si="25"/>
        <v>0</v>
      </c>
      <c r="K52" s="62" t="e">
        <f t="shared" si="25"/>
        <v>#DIV/0!</v>
      </c>
      <c r="L52" s="47"/>
    </row>
    <row r="53" spans="1:12" ht="12.75">
      <c r="A53" s="92"/>
      <c r="B53" s="58"/>
      <c r="C53" s="58"/>
      <c r="D53" s="179"/>
      <c r="E53" s="96"/>
      <c r="F53" s="187"/>
      <c r="G53" s="96"/>
      <c r="H53" s="187"/>
      <c r="I53" s="96"/>
      <c r="J53" s="187"/>
      <c r="K53" s="96"/>
      <c r="L53" s="94"/>
    </row>
    <row r="54" spans="1:12" ht="12.75">
      <c r="A54" s="92"/>
      <c r="B54" s="58"/>
      <c r="C54" s="93" t="s">
        <v>245</v>
      </c>
      <c r="D54" s="179"/>
      <c r="E54" s="96"/>
      <c r="F54" s="187"/>
      <c r="G54" s="96"/>
      <c r="H54" s="187"/>
      <c r="I54" s="96"/>
      <c r="J54" s="187"/>
      <c r="K54" s="96"/>
      <c r="L54" s="94"/>
    </row>
    <row r="55" spans="1:12" ht="12.75">
      <c r="A55" s="92"/>
      <c r="B55" s="58"/>
      <c r="C55" s="283"/>
      <c r="D55" s="284"/>
      <c r="E55" s="284"/>
      <c r="F55" s="284"/>
      <c r="G55" s="284"/>
      <c r="H55" s="284"/>
      <c r="I55" s="284"/>
      <c r="J55" s="284"/>
      <c r="K55" s="96"/>
      <c r="L55" s="94"/>
    </row>
    <row r="56" spans="1:12" ht="13.5" thickBot="1">
      <c r="A56" s="111"/>
      <c r="B56" s="112"/>
      <c r="C56" s="285"/>
      <c r="D56" s="285"/>
      <c r="E56" s="285"/>
      <c r="F56" s="285"/>
      <c r="G56" s="285"/>
      <c r="H56" s="285"/>
      <c r="I56" s="285"/>
      <c r="J56" s="285"/>
      <c r="K56" s="113"/>
      <c r="L56" s="114"/>
    </row>
    <row r="57" spans="1:1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</sheetData>
  <sheetProtection password="E64E" sheet="1" objects="1" scenarios="1"/>
  <mergeCells count="6">
    <mergeCell ref="C55:J56"/>
    <mergeCell ref="A1:L1"/>
    <mergeCell ref="A2:L2"/>
    <mergeCell ref="A3:L3"/>
    <mergeCell ref="A4:L4"/>
    <mergeCell ref="A5:L5"/>
  </mergeCells>
  <printOptions/>
  <pageMargins left="0.75" right="0.75" top="0.75" bottom="0.75" header="0.5" footer="0.5"/>
  <pageSetup fitToHeight="1" fitToWidth="1"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34">
      <selection activeCell="D11" sqref="D11"/>
    </sheetView>
  </sheetViews>
  <sheetFormatPr defaultColWidth="9.140625" defaultRowHeight="12.75"/>
  <cols>
    <col min="1" max="1" width="2.140625" style="84" customWidth="1"/>
    <col min="2" max="2" width="1.1484375" style="84" customWidth="1"/>
    <col min="3" max="3" width="17.421875" style="84" customWidth="1"/>
    <col min="4" max="4" width="13.8515625" style="84" customWidth="1"/>
    <col min="5" max="5" width="6.8515625" style="84" customWidth="1"/>
    <col min="6" max="6" width="13.421875" style="84" customWidth="1"/>
    <col min="7" max="7" width="6.8515625" style="84" customWidth="1"/>
    <col min="8" max="8" width="13.421875" style="84" customWidth="1"/>
    <col min="9" max="9" width="6.8515625" style="84" customWidth="1"/>
    <col min="10" max="10" width="13.00390625" style="84" customWidth="1"/>
    <col min="11" max="11" width="6.8515625" style="84" customWidth="1"/>
    <col min="12" max="12" width="1.8515625" style="84" customWidth="1"/>
    <col min="13" max="16384" width="9.140625" style="84" customWidth="1"/>
  </cols>
  <sheetData>
    <row r="1" spans="1:12" ht="15.75">
      <c r="A1" s="286" t="str">
        <f>List!A1</f>
        <v>APPLICANT NAME</v>
      </c>
      <c r="B1" s="287"/>
      <c r="C1" s="287"/>
      <c r="D1" s="287"/>
      <c r="E1" s="287"/>
      <c r="F1" s="287"/>
      <c r="G1" s="287"/>
      <c r="H1" s="288"/>
      <c r="I1" s="288"/>
      <c r="J1" s="288"/>
      <c r="K1" s="288"/>
      <c r="L1" s="288"/>
    </row>
    <row r="2" spans="1:12" ht="15.75">
      <c r="A2" s="286" t="str">
        <f>List!A2</f>
        <v>PROJECT NAME</v>
      </c>
      <c r="B2" s="287"/>
      <c r="C2" s="287"/>
      <c r="D2" s="287"/>
      <c r="E2" s="287"/>
      <c r="F2" s="287"/>
      <c r="G2" s="287"/>
      <c r="H2" s="288"/>
      <c r="I2" s="288"/>
      <c r="J2" s="288"/>
      <c r="K2" s="288"/>
      <c r="L2" s="288"/>
    </row>
    <row r="3" spans="1:12" ht="15">
      <c r="A3" s="289" t="s">
        <v>253</v>
      </c>
      <c r="B3" s="289"/>
      <c r="C3" s="289"/>
      <c r="D3" s="289"/>
      <c r="E3" s="289"/>
      <c r="F3" s="289"/>
      <c r="G3" s="289"/>
      <c r="H3" s="288"/>
      <c r="I3" s="288"/>
      <c r="J3" s="288"/>
      <c r="K3" s="288"/>
      <c r="L3" s="288"/>
    </row>
    <row r="4" spans="1:12" ht="15">
      <c r="A4" s="289" t="s">
        <v>102</v>
      </c>
      <c r="B4" s="289"/>
      <c r="C4" s="289"/>
      <c r="D4" s="289"/>
      <c r="E4" s="289"/>
      <c r="F4" s="289"/>
      <c r="G4" s="289"/>
      <c r="H4" s="288"/>
      <c r="I4" s="288"/>
      <c r="J4" s="288"/>
      <c r="K4" s="288"/>
      <c r="L4" s="288"/>
    </row>
    <row r="6" ht="13.5" thickBot="1"/>
    <row r="7" spans="1:12" ht="12.7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1:12" s="91" customFormat="1" ht="24.75" thickBot="1">
      <c r="A8" s="88"/>
      <c r="B8" s="89"/>
      <c r="C8" s="89"/>
      <c r="D8" s="75" t="s">
        <v>91</v>
      </c>
      <c r="E8" s="75" t="s">
        <v>92</v>
      </c>
      <c r="F8" s="75" t="s">
        <v>228</v>
      </c>
      <c r="G8" s="75" t="s">
        <v>92</v>
      </c>
      <c r="H8" s="75" t="s">
        <v>229</v>
      </c>
      <c r="I8" s="75" t="s">
        <v>92</v>
      </c>
      <c r="J8" s="75" t="s">
        <v>230</v>
      </c>
      <c r="K8" s="75" t="s">
        <v>92</v>
      </c>
      <c r="L8" s="90"/>
    </row>
    <row r="9" spans="1:12" ht="13.5" thickTop="1">
      <c r="A9" s="92"/>
      <c r="B9" s="93" t="s">
        <v>84</v>
      </c>
      <c r="C9" s="58"/>
      <c r="D9" s="58"/>
      <c r="E9" s="58"/>
      <c r="F9" s="58"/>
      <c r="G9" s="58"/>
      <c r="H9" s="58"/>
      <c r="I9" s="58"/>
      <c r="J9" s="58"/>
      <c r="K9" s="58"/>
      <c r="L9" s="94"/>
    </row>
    <row r="10" spans="1:12" ht="12.75">
      <c r="A10" s="92"/>
      <c r="B10" s="58"/>
      <c r="C10" s="58" t="s">
        <v>85</v>
      </c>
      <c r="D10" s="187">
        <f>'T4A'!D10</f>
        <v>0</v>
      </c>
      <c r="E10" s="96" t="e">
        <f aca="true" t="shared" si="0" ref="E10:E15">D10/$D$16</f>
        <v>#DIV/0!</v>
      </c>
      <c r="F10" s="187">
        <f>'T4A'!F10+'T4B'!F10</f>
        <v>0</v>
      </c>
      <c r="G10" s="96" t="e">
        <f aca="true" t="shared" si="1" ref="G10:G15">F10/$F$16</f>
        <v>#DIV/0!</v>
      </c>
      <c r="H10" s="187">
        <f>'T4A'!H10+'T4B'!H10</f>
        <v>0</v>
      </c>
      <c r="I10" s="96" t="e">
        <f aca="true" t="shared" si="2" ref="I10:I15">H10/$H$16</f>
        <v>#DIV/0!</v>
      </c>
      <c r="J10" s="187">
        <f>'T4A'!J10+'T4B'!J10</f>
        <v>0</v>
      </c>
      <c r="K10" s="96" t="e">
        <f aca="true" t="shared" si="3" ref="K10:K15">J10/$J$16</f>
        <v>#DIV/0!</v>
      </c>
      <c r="L10" s="94"/>
    </row>
    <row r="11" spans="1:12" ht="12.75">
      <c r="A11" s="92"/>
      <c r="B11" s="58"/>
      <c r="C11" s="58" t="s">
        <v>86</v>
      </c>
      <c r="D11" s="189">
        <f>'T4A'!D11</f>
        <v>0</v>
      </c>
      <c r="E11" s="96" t="e">
        <f t="shared" si="0"/>
        <v>#DIV/0!</v>
      </c>
      <c r="F11" s="189">
        <f>'T4A'!F11+'T4B'!F11</f>
        <v>0</v>
      </c>
      <c r="G11" s="96" t="e">
        <f t="shared" si="1"/>
        <v>#DIV/0!</v>
      </c>
      <c r="H11" s="189">
        <f>'T4A'!H11+'T4B'!H11</f>
        <v>0</v>
      </c>
      <c r="I11" s="96" t="e">
        <f t="shared" si="2"/>
        <v>#DIV/0!</v>
      </c>
      <c r="J11" s="189">
        <f>'T4A'!J11+'T4B'!J11</f>
        <v>0</v>
      </c>
      <c r="K11" s="96" t="e">
        <f t="shared" si="3"/>
        <v>#DIV/0!</v>
      </c>
      <c r="L11" s="94"/>
    </row>
    <row r="12" spans="1:12" ht="12.75">
      <c r="A12" s="92"/>
      <c r="B12" s="58"/>
      <c r="C12" s="58" t="s">
        <v>87</v>
      </c>
      <c r="D12" s="189">
        <f>'T4A'!D12</f>
        <v>0</v>
      </c>
      <c r="E12" s="96" t="e">
        <f t="shared" si="0"/>
        <v>#DIV/0!</v>
      </c>
      <c r="F12" s="189">
        <f>'T4A'!F12+'T4B'!F12</f>
        <v>0</v>
      </c>
      <c r="G12" s="96" t="e">
        <f t="shared" si="1"/>
        <v>#DIV/0!</v>
      </c>
      <c r="H12" s="189">
        <f>'T4A'!H12+'T4B'!H12</f>
        <v>0</v>
      </c>
      <c r="I12" s="96" t="e">
        <f t="shared" si="2"/>
        <v>#DIV/0!</v>
      </c>
      <c r="J12" s="189">
        <f>'T4A'!J12+'T4B'!J12</f>
        <v>0</v>
      </c>
      <c r="K12" s="96" t="e">
        <f t="shared" si="3"/>
        <v>#DIV/0!</v>
      </c>
      <c r="L12" s="94"/>
    </row>
    <row r="13" spans="1:12" ht="12.75">
      <c r="A13" s="92"/>
      <c r="B13" s="58"/>
      <c r="C13" s="58" t="s">
        <v>88</v>
      </c>
      <c r="D13" s="189">
        <f>'T4A'!D13</f>
        <v>0</v>
      </c>
      <c r="E13" s="96" t="e">
        <f t="shared" si="0"/>
        <v>#DIV/0!</v>
      </c>
      <c r="F13" s="189">
        <f>'T4A'!F13+'T4B'!F13</f>
        <v>0</v>
      </c>
      <c r="G13" s="96" t="e">
        <f t="shared" si="1"/>
        <v>#DIV/0!</v>
      </c>
      <c r="H13" s="189">
        <f>'T4A'!H13+'T4B'!H13</f>
        <v>0</v>
      </c>
      <c r="I13" s="96" t="e">
        <f t="shared" si="2"/>
        <v>#DIV/0!</v>
      </c>
      <c r="J13" s="189">
        <f>'T4A'!J13+'T4B'!J13</f>
        <v>0</v>
      </c>
      <c r="K13" s="96" t="e">
        <f t="shared" si="3"/>
        <v>#DIV/0!</v>
      </c>
      <c r="L13" s="94"/>
    </row>
    <row r="14" spans="1:12" ht="12.75">
      <c r="A14" s="92"/>
      <c r="B14" s="58"/>
      <c r="C14" s="58" t="s">
        <v>89</v>
      </c>
      <c r="D14" s="189">
        <f>'T4A'!D14</f>
        <v>0</v>
      </c>
      <c r="E14" s="96" t="e">
        <f t="shared" si="0"/>
        <v>#DIV/0!</v>
      </c>
      <c r="F14" s="189">
        <f>'T4A'!F14+'T4B'!F14</f>
        <v>0</v>
      </c>
      <c r="G14" s="96" t="e">
        <f t="shared" si="1"/>
        <v>#DIV/0!</v>
      </c>
      <c r="H14" s="189">
        <f>'T4A'!H14+'T4B'!H14</f>
        <v>0</v>
      </c>
      <c r="I14" s="96" t="e">
        <f t="shared" si="2"/>
        <v>#DIV/0!</v>
      </c>
      <c r="J14" s="189">
        <f>'T4A'!J14+'T4B'!J14</f>
        <v>0</v>
      </c>
      <c r="K14" s="96" t="e">
        <f t="shared" si="3"/>
        <v>#DIV/0!</v>
      </c>
      <c r="L14" s="94"/>
    </row>
    <row r="15" spans="1:12" ht="12.75">
      <c r="A15" s="92"/>
      <c r="B15" s="58"/>
      <c r="C15" s="58" t="s">
        <v>90</v>
      </c>
      <c r="D15" s="190">
        <f>'T4A'!D15</f>
        <v>0</v>
      </c>
      <c r="E15" s="98" t="e">
        <f t="shared" si="0"/>
        <v>#DIV/0!</v>
      </c>
      <c r="F15" s="190">
        <f>'T4A'!F15+'T4B'!F15</f>
        <v>0</v>
      </c>
      <c r="G15" s="98" t="e">
        <f t="shared" si="1"/>
        <v>#DIV/0!</v>
      </c>
      <c r="H15" s="190">
        <f>'T4A'!H15+'T4B'!H15</f>
        <v>0</v>
      </c>
      <c r="I15" s="98" t="e">
        <f t="shared" si="2"/>
        <v>#DIV/0!</v>
      </c>
      <c r="J15" s="190">
        <f>'T4A'!J15+'T4B'!J15</f>
        <v>0</v>
      </c>
      <c r="K15" s="98" t="e">
        <f t="shared" si="3"/>
        <v>#DIV/0!</v>
      </c>
      <c r="L15" s="94"/>
    </row>
    <row r="16" spans="1:12" ht="12.75">
      <c r="A16" s="92"/>
      <c r="B16" s="58"/>
      <c r="C16" s="58"/>
      <c r="D16" s="188">
        <f aca="true" t="shared" si="4" ref="D16:K16">SUM(D10:D15)</f>
        <v>0</v>
      </c>
      <c r="E16" s="100" t="e">
        <f t="shared" si="4"/>
        <v>#DIV/0!</v>
      </c>
      <c r="F16" s="188">
        <f t="shared" si="4"/>
        <v>0</v>
      </c>
      <c r="G16" s="100" t="e">
        <f t="shared" si="4"/>
        <v>#DIV/0!</v>
      </c>
      <c r="H16" s="188">
        <f t="shared" si="4"/>
        <v>0</v>
      </c>
      <c r="I16" s="100" t="e">
        <f t="shared" si="4"/>
        <v>#DIV/0!</v>
      </c>
      <c r="J16" s="188">
        <f t="shared" si="4"/>
        <v>0</v>
      </c>
      <c r="K16" s="100" t="e">
        <f t="shared" si="4"/>
        <v>#DIV/0!</v>
      </c>
      <c r="L16" s="94"/>
    </row>
    <row r="17" spans="1:12" ht="12.75">
      <c r="A17" s="92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94"/>
    </row>
    <row r="18" spans="1:12" ht="12.75">
      <c r="A18" s="101"/>
      <c r="B18" s="102" t="s">
        <v>93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4"/>
    </row>
    <row r="19" spans="1:12" ht="12.75">
      <c r="A19" s="92"/>
      <c r="B19" s="58"/>
      <c r="C19" s="58" t="s">
        <v>85</v>
      </c>
      <c r="D19" s="187">
        <f>'T4A'!D19</f>
        <v>0</v>
      </c>
      <c r="E19" s="96" t="e">
        <f aca="true" t="shared" si="5" ref="E19:E24">D19/$D$25</f>
        <v>#DIV/0!</v>
      </c>
      <c r="F19" s="187">
        <f>'T4A'!F19+'T4B'!F19</f>
        <v>0</v>
      </c>
      <c r="G19" s="96" t="e">
        <f aca="true" t="shared" si="6" ref="G19:G24">F19/$F$25</f>
        <v>#DIV/0!</v>
      </c>
      <c r="H19" s="187">
        <f>'T4A'!H19+'T4B'!H19</f>
        <v>0</v>
      </c>
      <c r="I19" s="96" t="e">
        <f aca="true" t="shared" si="7" ref="I19:I24">H19/$H$25</f>
        <v>#DIV/0!</v>
      </c>
      <c r="J19" s="187">
        <f>'T4A'!J19+'T4B'!J19</f>
        <v>0</v>
      </c>
      <c r="K19" s="96" t="e">
        <f aca="true" t="shared" si="8" ref="K19:K24">J19/$J$25</f>
        <v>#DIV/0!</v>
      </c>
      <c r="L19" s="94"/>
    </row>
    <row r="20" spans="1:12" ht="12.75">
      <c r="A20" s="92"/>
      <c r="B20" s="58"/>
      <c r="C20" s="58" t="s">
        <v>86</v>
      </c>
      <c r="D20" s="189">
        <f>'T4A'!D20</f>
        <v>0</v>
      </c>
      <c r="E20" s="96" t="e">
        <f t="shared" si="5"/>
        <v>#DIV/0!</v>
      </c>
      <c r="F20" s="189">
        <f>'T4A'!F20+'T4B'!F20</f>
        <v>0</v>
      </c>
      <c r="G20" s="96" t="e">
        <f t="shared" si="6"/>
        <v>#DIV/0!</v>
      </c>
      <c r="H20" s="189">
        <f>'T4A'!H20+'T4B'!H20</f>
        <v>0</v>
      </c>
      <c r="I20" s="96" t="e">
        <f t="shared" si="7"/>
        <v>#DIV/0!</v>
      </c>
      <c r="J20" s="189">
        <f>'T4A'!J20+'T4B'!J20</f>
        <v>0</v>
      </c>
      <c r="K20" s="96" t="e">
        <f t="shared" si="8"/>
        <v>#DIV/0!</v>
      </c>
      <c r="L20" s="94"/>
    </row>
    <row r="21" spans="1:12" ht="12.75">
      <c r="A21" s="92"/>
      <c r="B21" s="58"/>
      <c r="C21" s="58" t="s">
        <v>87</v>
      </c>
      <c r="D21" s="189">
        <f>'T4A'!D21</f>
        <v>0</v>
      </c>
      <c r="E21" s="96" t="e">
        <f t="shared" si="5"/>
        <v>#DIV/0!</v>
      </c>
      <c r="F21" s="189">
        <f>'T4A'!F21+'T4B'!F21</f>
        <v>0</v>
      </c>
      <c r="G21" s="96" t="e">
        <f t="shared" si="6"/>
        <v>#DIV/0!</v>
      </c>
      <c r="H21" s="189">
        <f>'T4A'!H21+'T4B'!H21</f>
        <v>0</v>
      </c>
      <c r="I21" s="96" t="e">
        <f t="shared" si="7"/>
        <v>#DIV/0!</v>
      </c>
      <c r="J21" s="189">
        <f>'T4A'!J21+'T4B'!J21</f>
        <v>0</v>
      </c>
      <c r="K21" s="96" t="e">
        <f t="shared" si="8"/>
        <v>#DIV/0!</v>
      </c>
      <c r="L21" s="94"/>
    </row>
    <row r="22" spans="1:12" ht="12.75">
      <c r="A22" s="92"/>
      <c r="B22" s="58"/>
      <c r="C22" s="58" t="s">
        <v>88</v>
      </c>
      <c r="D22" s="189">
        <f>'T4A'!D22</f>
        <v>0</v>
      </c>
      <c r="E22" s="96" t="e">
        <f t="shared" si="5"/>
        <v>#DIV/0!</v>
      </c>
      <c r="F22" s="189">
        <f>'T4A'!F22+'T4B'!F22</f>
        <v>0</v>
      </c>
      <c r="G22" s="96" t="e">
        <f t="shared" si="6"/>
        <v>#DIV/0!</v>
      </c>
      <c r="H22" s="189">
        <f>'T4A'!H22+'T4B'!H22</f>
        <v>0</v>
      </c>
      <c r="I22" s="96" t="e">
        <f t="shared" si="7"/>
        <v>#DIV/0!</v>
      </c>
      <c r="J22" s="189">
        <f>'T4A'!J22+'T4B'!J22</f>
        <v>0</v>
      </c>
      <c r="K22" s="96" t="e">
        <f t="shared" si="8"/>
        <v>#DIV/0!</v>
      </c>
      <c r="L22" s="94"/>
    </row>
    <row r="23" spans="1:12" ht="12.75">
      <c r="A23" s="92"/>
      <c r="B23" s="58"/>
      <c r="C23" s="58" t="s">
        <v>89</v>
      </c>
      <c r="D23" s="189">
        <f>'T4A'!D23</f>
        <v>0</v>
      </c>
      <c r="E23" s="96" t="e">
        <f t="shared" si="5"/>
        <v>#DIV/0!</v>
      </c>
      <c r="F23" s="189">
        <f>'T4A'!F23+'T4B'!F23</f>
        <v>0</v>
      </c>
      <c r="G23" s="96" t="e">
        <f t="shared" si="6"/>
        <v>#DIV/0!</v>
      </c>
      <c r="H23" s="189">
        <f>'T4A'!H23+'T4B'!H23</f>
        <v>0</v>
      </c>
      <c r="I23" s="96" t="e">
        <f t="shared" si="7"/>
        <v>#DIV/0!</v>
      </c>
      <c r="J23" s="189">
        <f>'T4A'!J23+'T4B'!J23</f>
        <v>0</v>
      </c>
      <c r="K23" s="96" t="e">
        <f t="shared" si="8"/>
        <v>#DIV/0!</v>
      </c>
      <c r="L23" s="94"/>
    </row>
    <row r="24" spans="1:12" ht="12.75">
      <c r="A24" s="92"/>
      <c r="B24" s="58"/>
      <c r="C24" s="58" t="s">
        <v>90</v>
      </c>
      <c r="D24" s="190">
        <f>'T4A'!D24</f>
        <v>0</v>
      </c>
      <c r="E24" s="98" t="e">
        <f t="shared" si="5"/>
        <v>#DIV/0!</v>
      </c>
      <c r="F24" s="190">
        <f>'T4A'!F24+'T4B'!F24</f>
        <v>0</v>
      </c>
      <c r="G24" s="98" t="e">
        <f t="shared" si="6"/>
        <v>#DIV/0!</v>
      </c>
      <c r="H24" s="190">
        <f>'T4A'!H24+'T4B'!H24</f>
        <v>0</v>
      </c>
      <c r="I24" s="98" t="e">
        <f t="shared" si="7"/>
        <v>#DIV/0!</v>
      </c>
      <c r="J24" s="190">
        <f>'T4A'!J24+'T4B'!J24</f>
        <v>0</v>
      </c>
      <c r="K24" s="98" t="e">
        <f t="shared" si="8"/>
        <v>#DIV/0!</v>
      </c>
      <c r="L24" s="94"/>
    </row>
    <row r="25" spans="1:12" ht="12.75">
      <c r="A25" s="92"/>
      <c r="B25" s="58"/>
      <c r="C25" s="58"/>
      <c r="D25" s="187">
        <f aca="true" t="shared" si="9" ref="D25:K25">SUM(D19:D24)</f>
        <v>0</v>
      </c>
      <c r="E25" s="96" t="e">
        <f t="shared" si="9"/>
        <v>#DIV/0!</v>
      </c>
      <c r="F25" s="187">
        <f t="shared" si="9"/>
        <v>0</v>
      </c>
      <c r="G25" s="96" t="e">
        <f t="shared" si="9"/>
        <v>#DIV/0!</v>
      </c>
      <c r="H25" s="187">
        <f t="shared" si="9"/>
        <v>0</v>
      </c>
      <c r="I25" s="96" t="e">
        <f t="shared" si="9"/>
        <v>#DIV/0!</v>
      </c>
      <c r="J25" s="187">
        <f t="shared" si="9"/>
        <v>0</v>
      </c>
      <c r="K25" s="96" t="e">
        <f t="shared" si="9"/>
        <v>#DIV/0!</v>
      </c>
      <c r="L25" s="94"/>
    </row>
    <row r="26" spans="1:12" ht="12.75">
      <c r="A26" s="105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6"/>
    </row>
    <row r="27" spans="1:12" ht="12.75">
      <c r="A27" s="92"/>
      <c r="B27" s="93" t="s">
        <v>94</v>
      </c>
      <c r="C27" s="58"/>
      <c r="D27" s="58"/>
      <c r="E27" s="58"/>
      <c r="F27" s="58"/>
      <c r="G27" s="58"/>
      <c r="H27" s="58"/>
      <c r="I27" s="58"/>
      <c r="J27" s="58"/>
      <c r="K27" s="58"/>
      <c r="L27" s="94"/>
    </row>
    <row r="28" spans="1:12" ht="12.75">
      <c r="A28" s="92"/>
      <c r="B28" s="58"/>
      <c r="C28" s="58" t="s">
        <v>85</v>
      </c>
      <c r="D28" s="188">
        <f aca="true" t="shared" si="10" ref="D28:D33">D10+D19</f>
        <v>0</v>
      </c>
      <c r="E28" s="96" t="e">
        <f aca="true" t="shared" si="11" ref="E28:E33">D28/$D$34</f>
        <v>#DIV/0!</v>
      </c>
      <c r="F28" s="188">
        <f aca="true" t="shared" si="12" ref="F28:F33">F10+F19</f>
        <v>0</v>
      </c>
      <c r="G28" s="96" t="e">
        <f aca="true" t="shared" si="13" ref="G28:G33">F28/$F$34</f>
        <v>#DIV/0!</v>
      </c>
      <c r="H28" s="188">
        <f aca="true" t="shared" si="14" ref="H28:H33">H10+H19</f>
        <v>0</v>
      </c>
      <c r="I28" s="96" t="e">
        <f aca="true" t="shared" si="15" ref="I28:I33">H28/$H$34</f>
        <v>#DIV/0!</v>
      </c>
      <c r="J28" s="188">
        <f aca="true" t="shared" si="16" ref="J28:J33">J10+J19</f>
        <v>0</v>
      </c>
      <c r="K28" s="96" t="e">
        <f aca="true" t="shared" si="17" ref="K28:K33">J28/$J$34</f>
        <v>#DIV/0!</v>
      </c>
      <c r="L28" s="94"/>
    </row>
    <row r="29" spans="1:12" ht="12.75">
      <c r="A29" s="92"/>
      <c r="B29" s="58"/>
      <c r="C29" s="58" t="s">
        <v>86</v>
      </c>
      <c r="D29" s="189">
        <f t="shared" si="10"/>
        <v>0</v>
      </c>
      <c r="E29" s="96" t="e">
        <f t="shared" si="11"/>
        <v>#DIV/0!</v>
      </c>
      <c r="F29" s="189">
        <f t="shared" si="12"/>
        <v>0</v>
      </c>
      <c r="G29" s="96" t="e">
        <f t="shared" si="13"/>
        <v>#DIV/0!</v>
      </c>
      <c r="H29" s="189">
        <f t="shared" si="14"/>
        <v>0</v>
      </c>
      <c r="I29" s="96" t="e">
        <f t="shared" si="15"/>
        <v>#DIV/0!</v>
      </c>
      <c r="J29" s="189">
        <f t="shared" si="16"/>
        <v>0</v>
      </c>
      <c r="K29" s="96" t="e">
        <f t="shared" si="17"/>
        <v>#DIV/0!</v>
      </c>
      <c r="L29" s="94"/>
    </row>
    <row r="30" spans="1:12" ht="12.75">
      <c r="A30" s="92"/>
      <c r="B30" s="58"/>
      <c r="C30" s="58" t="s">
        <v>87</v>
      </c>
      <c r="D30" s="189">
        <f t="shared" si="10"/>
        <v>0</v>
      </c>
      <c r="E30" s="96" t="e">
        <f t="shared" si="11"/>
        <v>#DIV/0!</v>
      </c>
      <c r="F30" s="189">
        <f t="shared" si="12"/>
        <v>0</v>
      </c>
      <c r="G30" s="96" t="e">
        <f t="shared" si="13"/>
        <v>#DIV/0!</v>
      </c>
      <c r="H30" s="189">
        <f t="shared" si="14"/>
        <v>0</v>
      </c>
      <c r="I30" s="96" t="e">
        <f t="shared" si="15"/>
        <v>#DIV/0!</v>
      </c>
      <c r="J30" s="189">
        <f t="shared" si="16"/>
        <v>0</v>
      </c>
      <c r="K30" s="96" t="e">
        <f t="shared" si="17"/>
        <v>#DIV/0!</v>
      </c>
      <c r="L30" s="94"/>
    </row>
    <row r="31" spans="1:12" ht="12.75">
      <c r="A31" s="92"/>
      <c r="B31" s="58"/>
      <c r="C31" s="58" t="s">
        <v>88</v>
      </c>
      <c r="D31" s="189">
        <f t="shared" si="10"/>
        <v>0</v>
      </c>
      <c r="E31" s="96" t="e">
        <f t="shared" si="11"/>
        <v>#DIV/0!</v>
      </c>
      <c r="F31" s="189">
        <f t="shared" si="12"/>
        <v>0</v>
      </c>
      <c r="G31" s="96" t="e">
        <f t="shared" si="13"/>
        <v>#DIV/0!</v>
      </c>
      <c r="H31" s="189">
        <f t="shared" si="14"/>
        <v>0</v>
      </c>
      <c r="I31" s="96" t="e">
        <f t="shared" si="15"/>
        <v>#DIV/0!</v>
      </c>
      <c r="J31" s="189">
        <f t="shared" si="16"/>
        <v>0</v>
      </c>
      <c r="K31" s="96" t="e">
        <f t="shared" si="17"/>
        <v>#DIV/0!</v>
      </c>
      <c r="L31" s="94"/>
    </row>
    <row r="32" spans="1:12" ht="12.75">
      <c r="A32" s="92"/>
      <c r="B32" s="58"/>
      <c r="C32" s="58" t="s">
        <v>89</v>
      </c>
      <c r="D32" s="189">
        <f t="shared" si="10"/>
        <v>0</v>
      </c>
      <c r="E32" s="96" t="e">
        <f t="shared" si="11"/>
        <v>#DIV/0!</v>
      </c>
      <c r="F32" s="189">
        <f t="shared" si="12"/>
        <v>0</v>
      </c>
      <c r="G32" s="96" t="e">
        <f t="shared" si="13"/>
        <v>#DIV/0!</v>
      </c>
      <c r="H32" s="189">
        <f t="shared" si="14"/>
        <v>0</v>
      </c>
      <c r="I32" s="96" t="e">
        <f t="shared" si="15"/>
        <v>#DIV/0!</v>
      </c>
      <c r="J32" s="189">
        <f t="shared" si="16"/>
        <v>0</v>
      </c>
      <c r="K32" s="96" t="e">
        <f t="shared" si="17"/>
        <v>#DIV/0!</v>
      </c>
      <c r="L32" s="94"/>
    </row>
    <row r="33" spans="1:12" ht="12.75">
      <c r="A33" s="92"/>
      <c r="B33" s="58"/>
      <c r="C33" s="58" t="s">
        <v>90</v>
      </c>
      <c r="D33" s="190">
        <f t="shared" si="10"/>
        <v>0</v>
      </c>
      <c r="E33" s="96" t="e">
        <f t="shared" si="11"/>
        <v>#DIV/0!</v>
      </c>
      <c r="F33" s="190">
        <f t="shared" si="12"/>
        <v>0</v>
      </c>
      <c r="G33" s="96" t="e">
        <f t="shared" si="13"/>
        <v>#DIV/0!</v>
      </c>
      <c r="H33" s="190">
        <f t="shared" si="14"/>
        <v>0</v>
      </c>
      <c r="I33" s="96" t="e">
        <f t="shared" si="15"/>
        <v>#DIV/0!</v>
      </c>
      <c r="J33" s="190">
        <f t="shared" si="16"/>
        <v>0</v>
      </c>
      <c r="K33" s="96" t="e">
        <f t="shared" si="17"/>
        <v>#DIV/0!</v>
      </c>
      <c r="L33" s="94"/>
    </row>
    <row r="34" spans="1:12" ht="12.75">
      <c r="A34" s="92"/>
      <c r="B34" s="58"/>
      <c r="C34" s="58"/>
      <c r="D34" s="188">
        <f aca="true" t="shared" si="18" ref="D34:K34">SUM(D28:D33)</f>
        <v>0</v>
      </c>
      <c r="E34" s="107" t="e">
        <f t="shared" si="18"/>
        <v>#DIV/0!</v>
      </c>
      <c r="F34" s="188">
        <f t="shared" si="18"/>
        <v>0</v>
      </c>
      <c r="G34" s="107" t="e">
        <f t="shared" si="18"/>
        <v>#DIV/0!</v>
      </c>
      <c r="H34" s="188">
        <f t="shared" si="18"/>
        <v>0</v>
      </c>
      <c r="I34" s="107" t="e">
        <f t="shared" si="18"/>
        <v>#DIV/0!</v>
      </c>
      <c r="J34" s="188">
        <f t="shared" si="18"/>
        <v>0</v>
      </c>
      <c r="K34" s="107" t="e">
        <f t="shared" si="18"/>
        <v>#DIV/0!</v>
      </c>
      <c r="L34" s="94"/>
    </row>
    <row r="35" spans="1:12" ht="13.5" thickBo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10"/>
    </row>
    <row r="36" spans="1:12" ht="12.75">
      <c r="A36" s="92"/>
      <c r="B36" s="93" t="s">
        <v>95</v>
      </c>
      <c r="C36" s="58"/>
      <c r="D36" s="58"/>
      <c r="E36" s="58"/>
      <c r="F36" s="58"/>
      <c r="G36" s="58"/>
      <c r="H36" s="58"/>
      <c r="I36" s="58"/>
      <c r="J36" s="58"/>
      <c r="K36" s="58"/>
      <c r="L36" s="94"/>
    </row>
    <row r="37" spans="1:12" ht="12.75">
      <c r="A37" s="92"/>
      <c r="B37" s="58"/>
      <c r="C37" s="58" t="s">
        <v>85</v>
      </c>
      <c r="D37" s="187">
        <f>'T4A'!D37</f>
        <v>0</v>
      </c>
      <c r="E37" s="96" t="e">
        <f aca="true" t="shared" si="19" ref="E37:E42">D37/$D$43</f>
        <v>#DIV/0!</v>
      </c>
      <c r="F37" s="187">
        <f>'T4A'!F37+'T4B'!F37</f>
        <v>0</v>
      </c>
      <c r="G37" s="96" t="e">
        <f aca="true" t="shared" si="20" ref="G37:G42">F37/$F$43</f>
        <v>#DIV/0!</v>
      </c>
      <c r="H37" s="187">
        <f>'T4A'!H37+'T4B'!H37</f>
        <v>0</v>
      </c>
      <c r="I37" s="96" t="e">
        <f aca="true" t="shared" si="21" ref="I37:I42">H37/$H$43</f>
        <v>#DIV/0!</v>
      </c>
      <c r="J37" s="187">
        <f>'T4A'!J37+'T4B'!J37</f>
        <v>0</v>
      </c>
      <c r="K37" s="96" t="e">
        <f aca="true" t="shared" si="22" ref="K37:K42">J37/$J$43</f>
        <v>#DIV/0!</v>
      </c>
      <c r="L37" s="94"/>
    </row>
    <row r="38" spans="1:12" ht="12.75">
      <c r="A38" s="92"/>
      <c r="B38" s="58"/>
      <c r="C38" s="58" t="s">
        <v>86</v>
      </c>
      <c r="D38" s="189">
        <f>'T4A'!D38</f>
        <v>0</v>
      </c>
      <c r="E38" s="96" t="e">
        <f t="shared" si="19"/>
        <v>#DIV/0!</v>
      </c>
      <c r="F38" s="189">
        <f>'T4A'!F38+'T4B'!F38</f>
        <v>0</v>
      </c>
      <c r="G38" s="96" t="e">
        <f t="shared" si="20"/>
        <v>#DIV/0!</v>
      </c>
      <c r="H38" s="189">
        <f>'T4A'!H38+'T4B'!H38</f>
        <v>0</v>
      </c>
      <c r="I38" s="96" t="e">
        <f t="shared" si="21"/>
        <v>#DIV/0!</v>
      </c>
      <c r="J38" s="189">
        <f>'T4A'!J38+'T4B'!J38</f>
        <v>0</v>
      </c>
      <c r="K38" s="96" t="e">
        <f t="shared" si="22"/>
        <v>#DIV/0!</v>
      </c>
      <c r="L38" s="94"/>
    </row>
    <row r="39" spans="1:12" ht="12.75">
      <c r="A39" s="92"/>
      <c r="B39" s="58"/>
      <c r="C39" s="58" t="s">
        <v>87</v>
      </c>
      <c r="D39" s="189">
        <f>'T4A'!D39</f>
        <v>0</v>
      </c>
      <c r="E39" s="96" t="e">
        <f t="shared" si="19"/>
        <v>#DIV/0!</v>
      </c>
      <c r="F39" s="189">
        <f>'T4A'!F39+'T4B'!F39</f>
        <v>0</v>
      </c>
      <c r="G39" s="96" t="e">
        <f t="shared" si="20"/>
        <v>#DIV/0!</v>
      </c>
      <c r="H39" s="189">
        <f>'T4A'!H39+'T4B'!H39</f>
        <v>0</v>
      </c>
      <c r="I39" s="96" t="e">
        <f t="shared" si="21"/>
        <v>#DIV/0!</v>
      </c>
      <c r="J39" s="189">
        <f>'T4A'!J39+'T4B'!J39</f>
        <v>0</v>
      </c>
      <c r="K39" s="96" t="e">
        <f t="shared" si="22"/>
        <v>#DIV/0!</v>
      </c>
      <c r="L39" s="94"/>
    </row>
    <row r="40" spans="1:12" ht="12.75">
      <c r="A40" s="92"/>
      <c r="B40" s="58"/>
      <c r="C40" s="58" t="s">
        <v>88</v>
      </c>
      <c r="D40" s="189">
        <f>'T4A'!D40</f>
        <v>0</v>
      </c>
      <c r="E40" s="96" t="e">
        <f t="shared" si="19"/>
        <v>#DIV/0!</v>
      </c>
      <c r="F40" s="189">
        <f>'T4A'!F40+'T4B'!F40</f>
        <v>0</v>
      </c>
      <c r="G40" s="96" t="e">
        <f t="shared" si="20"/>
        <v>#DIV/0!</v>
      </c>
      <c r="H40" s="189">
        <f>'T4A'!H40+'T4B'!H40</f>
        <v>0</v>
      </c>
      <c r="I40" s="96" t="e">
        <f t="shared" si="21"/>
        <v>#DIV/0!</v>
      </c>
      <c r="J40" s="189">
        <f>'T4A'!J40+'T4B'!J40</f>
        <v>0</v>
      </c>
      <c r="K40" s="96" t="e">
        <f t="shared" si="22"/>
        <v>#DIV/0!</v>
      </c>
      <c r="L40" s="94"/>
    </row>
    <row r="41" spans="1:12" ht="12.75">
      <c r="A41" s="92"/>
      <c r="B41" s="58"/>
      <c r="C41" s="58" t="s">
        <v>89</v>
      </c>
      <c r="D41" s="189">
        <f>'T4A'!D41</f>
        <v>0</v>
      </c>
      <c r="E41" s="96" t="e">
        <f t="shared" si="19"/>
        <v>#DIV/0!</v>
      </c>
      <c r="F41" s="189">
        <f>'T4A'!F41+'T4B'!F41</f>
        <v>0</v>
      </c>
      <c r="G41" s="96" t="e">
        <f t="shared" si="20"/>
        <v>#DIV/0!</v>
      </c>
      <c r="H41" s="189">
        <f>'T4A'!H41+'T4B'!H41</f>
        <v>0</v>
      </c>
      <c r="I41" s="96" t="e">
        <f t="shared" si="21"/>
        <v>#DIV/0!</v>
      </c>
      <c r="J41" s="189">
        <f>'T4A'!J41+'T4B'!J41</f>
        <v>0</v>
      </c>
      <c r="K41" s="96" t="e">
        <f t="shared" si="22"/>
        <v>#DIV/0!</v>
      </c>
      <c r="L41" s="94"/>
    </row>
    <row r="42" spans="1:12" ht="12.75">
      <c r="A42" s="92"/>
      <c r="B42" s="58"/>
      <c r="C42" s="58" t="s">
        <v>90</v>
      </c>
      <c r="D42" s="190">
        <f>'T4A'!D42</f>
        <v>0</v>
      </c>
      <c r="E42" s="98" t="e">
        <f t="shared" si="19"/>
        <v>#DIV/0!</v>
      </c>
      <c r="F42" s="190">
        <f>'T4A'!F42+'T4B'!F42</f>
        <v>0</v>
      </c>
      <c r="G42" s="98" t="e">
        <f t="shared" si="20"/>
        <v>#DIV/0!</v>
      </c>
      <c r="H42" s="190">
        <f>'T4A'!H42+'T4B'!H42</f>
        <v>0</v>
      </c>
      <c r="I42" s="98" t="e">
        <f t="shared" si="21"/>
        <v>#DIV/0!</v>
      </c>
      <c r="J42" s="190">
        <f>'T4A'!J42+'T4B'!J42</f>
        <v>0</v>
      </c>
      <c r="K42" s="98" t="e">
        <f t="shared" si="22"/>
        <v>#DIV/0!</v>
      </c>
      <c r="L42" s="94"/>
    </row>
    <row r="43" spans="1:12" ht="12.75">
      <c r="A43" s="92"/>
      <c r="B43" s="58"/>
      <c r="C43" s="58"/>
      <c r="D43" s="187">
        <f aca="true" t="shared" si="23" ref="D43:K43">SUM(D37:D42)</f>
        <v>0</v>
      </c>
      <c r="E43" s="96" t="e">
        <f t="shared" si="23"/>
        <v>#DIV/0!</v>
      </c>
      <c r="F43" s="187">
        <f t="shared" si="23"/>
        <v>0</v>
      </c>
      <c r="G43" s="96" t="e">
        <f t="shared" si="23"/>
        <v>#DIV/0!</v>
      </c>
      <c r="H43" s="187">
        <f t="shared" si="23"/>
        <v>0</v>
      </c>
      <c r="I43" s="96" t="e">
        <f t="shared" si="23"/>
        <v>#DIV/0!</v>
      </c>
      <c r="J43" s="187">
        <f t="shared" si="23"/>
        <v>0</v>
      </c>
      <c r="K43" s="96" t="e">
        <f t="shared" si="23"/>
        <v>#DIV/0!</v>
      </c>
      <c r="L43" s="94"/>
    </row>
    <row r="44" spans="1:12" ht="12.75">
      <c r="A44" s="92"/>
      <c r="B44" s="58"/>
      <c r="C44" s="58"/>
      <c r="D44" s="58"/>
      <c r="E44" s="96"/>
      <c r="F44" s="58"/>
      <c r="G44" s="96"/>
      <c r="H44" s="58"/>
      <c r="I44" s="96"/>
      <c r="J44" s="58"/>
      <c r="K44" s="96"/>
      <c r="L44" s="94"/>
    </row>
    <row r="45" spans="1:12" ht="12.75">
      <c r="A45" s="101"/>
      <c r="B45" s="102" t="s">
        <v>96</v>
      </c>
      <c r="C45" s="103"/>
      <c r="D45" s="103"/>
      <c r="E45" s="107"/>
      <c r="F45" s="103"/>
      <c r="G45" s="107"/>
      <c r="H45" s="103"/>
      <c r="I45" s="107"/>
      <c r="J45" s="103"/>
      <c r="K45" s="107"/>
      <c r="L45" s="104"/>
    </row>
    <row r="46" spans="1:12" ht="12.75">
      <c r="A46" s="92"/>
      <c r="B46" s="58"/>
      <c r="C46" s="58" t="s">
        <v>85</v>
      </c>
      <c r="D46" s="187">
        <f aca="true" t="shared" si="24" ref="D46:D51">D28-D37</f>
        <v>0</v>
      </c>
      <c r="E46" s="96" t="e">
        <f aca="true" t="shared" si="25" ref="E46:E51">D46/$D$52</f>
        <v>#DIV/0!</v>
      </c>
      <c r="F46" s="187">
        <f aca="true" t="shared" si="26" ref="F46:F51">F28-F37</f>
        <v>0</v>
      </c>
      <c r="G46" s="96" t="e">
        <f aca="true" t="shared" si="27" ref="G46:G51">F46/$F$52</f>
        <v>#DIV/0!</v>
      </c>
      <c r="H46" s="187">
        <f aca="true" t="shared" si="28" ref="H46:H51">H28-H37</f>
        <v>0</v>
      </c>
      <c r="I46" s="96" t="e">
        <f aca="true" t="shared" si="29" ref="I46:I51">H46/$H$52</f>
        <v>#DIV/0!</v>
      </c>
      <c r="J46" s="187">
        <f aca="true" t="shared" si="30" ref="J46:J51">J28-J37</f>
        <v>0</v>
      </c>
      <c r="K46" s="96" t="e">
        <f aca="true" t="shared" si="31" ref="K46:K51">J46/$J$52</f>
        <v>#DIV/0!</v>
      </c>
      <c r="L46" s="94"/>
    </row>
    <row r="47" spans="1:12" ht="12.75">
      <c r="A47" s="92"/>
      <c r="B47" s="58"/>
      <c r="C47" s="58" t="s">
        <v>86</v>
      </c>
      <c r="D47" s="189">
        <f t="shared" si="24"/>
        <v>0</v>
      </c>
      <c r="E47" s="96" t="e">
        <f t="shared" si="25"/>
        <v>#DIV/0!</v>
      </c>
      <c r="F47" s="189">
        <f t="shared" si="26"/>
        <v>0</v>
      </c>
      <c r="G47" s="96" t="e">
        <f t="shared" si="27"/>
        <v>#DIV/0!</v>
      </c>
      <c r="H47" s="189">
        <f t="shared" si="28"/>
        <v>0</v>
      </c>
      <c r="I47" s="96" t="e">
        <f t="shared" si="29"/>
        <v>#DIV/0!</v>
      </c>
      <c r="J47" s="189">
        <f t="shared" si="30"/>
        <v>0</v>
      </c>
      <c r="K47" s="96" t="e">
        <f t="shared" si="31"/>
        <v>#DIV/0!</v>
      </c>
      <c r="L47" s="94"/>
    </row>
    <row r="48" spans="1:12" ht="12.75">
      <c r="A48" s="92"/>
      <c r="B48" s="58"/>
      <c r="C48" s="58" t="s">
        <v>87</v>
      </c>
      <c r="D48" s="189">
        <f t="shared" si="24"/>
        <v>0</v>
      </c>
      <c r="E48" s="96" t="e">
        <f t="shared" si="25"/>
        <v>#DIV/0!</v>
      </c>
      <c r="F48" s="189">
        <f t="shared" si="26"/>
        <v>0</v>
      </c>
      <c r="G48" s="96" t="e">
        <f t="shared" si="27"/>
        <v>#DIV/0!</v>
      </c>
      <c r="H48" s="189">
        <f t="shared" si="28"/>
        <v>0</v>
      </c>
      <c r="I48" s="96" t="e">
        <f t="shared" si="29"/>
        <v>#DIV/0!</v>
      </c>
      <c r="J48" s="189">
        <f t="shared" si="30"/>
        <v>0</v>
      </c>
      <c r="K48" s="96" t="e">
        <f t="shared" si="31"/>
        <v>#DIV/0!</v>
      </c>
      <c r="L48" s="94"/>
    </row>
    <row r="49" spans="1:12" ht="12.75">
      <c r="A49" s="92"/>
      <c r="B49" s="58"/>
      <c r="C49" s="58" t="s">
        <v>88</v>
      </c>
      <c r="D49" s="189">
        <f t="shared" si="24"/>
        <v>0</v>
      </c>
      <c r="E49" s="96" t="e">
        <f t="shared" si="25"/>
        <v>#DIV/0!</v>
      </c>
      <c r="F49" s="189">
        <f t="shared" si="26"/>
        <v>0</v>
      </c>
      <c r="G49" s="96" t="e">
        <f t="shared" si="27"/>
        <v>#DIV/0!</v>
      </c>
      <c r="H49" s="189">
        <f t="shared" si="28"/>
        <v>0</v>
      </c>
      <c r="I49" s="96" t="e">
        <f t="shared" si="29"/>
        <v>#DIV/0!</v>
      </c>
      <c r="J49" s="189">
        <f t="shared" si="30"/>
        <v>0</v>
      </c>
      <c r="K49" s="96" t="e">
        <f t="shared" si="31"/>
        <v>#DIV/0!</v>
      </c>
      <c r="L49" s="94"/>
    </row>
    <row r="50" spans="1:12" ht="12.75">
      <c r="A50" s="92"/>
      <c r="B50" s="58"/>
      <c r="C50" s="58" t="s">
        <v>89</v>
      </c>
      <c r="D50" s="189">
        <f t="shared" si="24"/>
        <v>0</v>
      </c>
      <c r="E50" s="96" t="e">
        <f t="shared" si="25"/>
        <v>#DIV/0!</v>
      </c>
      <c r="F50" s="189">
        <f t="shared" si="26"/>
        <v>0</v>
      </c>
      <c r="G50" s="96" t="e">
        <f t="shared" si="27"/>
        <v>#DIV/0!</v>
      </c>
      <c r="H50" s="189">
        <f t="shared" si="28"/>
        <v>0</v>
      </c>
      <c r="I50" s="96" t="e">
        <f t="shared" si="29"/>
        <v>#DIV/0!</v>
      </c>
      <c r="J50" s="189">
        <f t="shared" si="30"/>
        <v>0</v>
      </c>
      <c r="K50" s="96" t="e">
        <f t="shared" si="31"/>
        <v>#DIV/0!</v>
      </c>
      <c r="L50" s="94"/>
    </row>
    <row r="51" spans="1:12" ht="12.75">
      <c r="A51" s="92"/>
      <c r="B51" s="58"/>
      <c r="C51" s="58" t="s">
        <v>90</v>
      </c>
      <c r="D51" s="190">
        <f t="shared" si="24"/>
        <v>0</v>
      </c>
      <c r="E51" s="98" t="e">
        <f t="shared" si="25"/>
        <v>#DIV/0!</v>
      </c>
      <c r="F51" s="190">
        <f t="shared" si="26"/>
        <v>0</v>
      </c>
      <c r="G51" s="98" t="e">
        <f t="shared" si="27"/>
        <v>#DIV/0!</v>
      </c>
      <c r="H51" s="190">
        <f t="shared" si="28"/>
        <v>0</v>
      </c>
      <c r="I51" s="98" t="e">
        <f t="shared" si="29"/>
        <v>#DIV/0!</v>
      </c>
      <c r="J51" s="190">
        <f t="shared" si="30"/>
        <v>0</v>
      </c>
      <c r="K51" s="98" t="e">
        <f t="shared" si="31"/>
        <v>#DIV/0!</v>
      </c>
      <c r="L51" s="94"/>
    </row>
    <row r="52" spans="1:12" ht="12.75">
      <c r="A52" s="92"/>
      <c r="B52" s="58"/>
      <c r="C52" s="58"/>
      <c r="D52" s="187">
        <f aca="true" t="shared" si="32" ref="D52:K52">SUM(D46:D51)</f>
        <v>0</v>
      </c>
      <c r="E52" s="96" t="e">
        <f t="shared" si="32"/>
        <v>#DIV/0!</v>
      </c>
      <c r="F52" s="187">
        <f t="shared" si="32"/>
        <v>0</v>
      </c>
      <c r="G52" s="96" t="e">
        <f t="shared" si="32"/>
        <v>#DIV/0!</v>
      </c>
      <c r="H52" s="187">
        <f t="shared" si="32"/>
        <v>0</v>
      </c>
      <c r="I52" s="96" t="e">
        <f t="shared" si="32"/>
        <v>#DIV/0!</v>
      </c>
      <c r="J52" s="187">
        <f t="shared" si="32"/>
        <v>0</v>
      </c>
      <c r="K52" s="96" t="e">
        <f t="shared" si="32"/>
        <v>#DIV/0!</v>
      </c>
      <c r="L52" s="94"/>
    </row>
    <row r="53" spans="1:12" ht="13.5" thickBot="1">
      <c r="A53" s="111"/>
      <c r="B53" s="112"/>
      <c r="C53" s="112"/>
      <c r="D53" s="112"/>
      <c r="E53" s="113"/>
      <c r="F53" s="112"/>
      <c r="G53" s="113"/>
      <c r="H53" s="112"/>
      <c r="I53" s="113"/>
      <c r="J53" s="112"/>
      <c r="K53" s="113"/>
      <c r="L53" s="114"/>
    </row>
    <row r="54" spans="1:11" ht="12.7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spans="1:11" ht="12.7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spans="1:11" ht="12.7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1" ht="12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</row>
  </sheetData>
  <sheetProtection password="E64E" sheet="1" objects="1" scenarios="1"/>
  <mergeCells count="4">
    <mergeCell ref="A1:L1"/>
    <mergeCell ref="A2:L2"/>
    <mergeCell ref="A3:L3"/>
    <mergeCell ref="A4:L4"/>
  </mergeCells>
  <printOptions/>
  <pageMargins left="0.75" right="0.75" top="0.75" bottom="0.75" header="0.5" footer="0.5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46">
      <selection activeCell="D41" sqref="D41"/>
    </sheetView>
  </sheetViews>
  <sheetFormatPr defaultColWidth="9.140625" defaultRowHeight="12.75"/>
  <cols>
    <col min="1" max="1" width="2.140625" style="84" customWidth="1"/>
    <col min="2" max="2" width="2.00390625" style="84" customWidth="1"/>
    <col min="3" max="3" width="29.140625" style="84" customWidth="1"/>
    <col min="4" max="7" width="13.8515625" style="84" customWidth="1"/>
    <col min="8" max="8" width="1.8515625" style="84" customWidth="1"/>
    <col min="9" max="16384" width="9.140625" style="84" customWidth="1"/>
  </cols>
  <sheetData>
    <row r="1" spans="1:8" ht="15.75">
      <c r="A1" s="286" t="str">
        <f>List!A1</f>
        <v>APPLICANT NAME</v>
      </c>
      <c r="B1" s="287"/>
      <c r="C1" s="287"/>
      <c r="D1" s="287"/>
      <c r="E1" s="287"/>
      <c r="F1" s="288"/>
      <c r="G1" s="288"/>
      <c r="H1" s="288"/>
    </row>
    <row r="2" spans="1:8" ht="15.75">
      <c r="A2" s="286" t="str">
        <f>List!A2</f>
        <v>PROJECT NAME</v>
      </c>
      <c r="B2" s="287"/>
      <c r="C2" s="287"/>
      <c r="D2" s="287"/>
      <c r="E2" s="287"/>
      <c r="F2" s="288"/>
      <c r="G2" s="288"/>
      <c r="H2" s="288"/>
    </row>
    <row r="3" spans="1:8" ht="15">
      <c r="A3" s="289" t="s">
        <v>97</v>
      </c>
      <c r="B3" s="289"/>
      <c r="C3" s="289"/>
      <c r="D3" s="289"/>
      <c r="E3" s="289"/>
      <c r="F3" s="288"/>
      <c r="G3" s="288"/>
      <c r="H3" s="288"/>
    </row>
    <row r="4" spans="1:8" ht="15">
      <c r="A4" s="289" t="s">
        <v>103</v>
      </c>
      <c r="B4" s="289"/>
      <c r="C4" s="289"/>
      <c r="D4" s="289"/>
      <c r="E4" s="289"/>
      <c r="F4" s="288"/>
      <c r="G4" s="288"/>
      <c r="H4" s="288"/>
    </row>
    <row r="5" spans="1:8" ht="25.5" customHeight="1">
      <c r="A5" s="290" t="s">
        <v>271</v>
      </c>
      <c r="B5" s="290"/>
      <c r="C5" s="290"/>
      <c r="D5" s="290"/>
      <c r="E5" s="290"/>
      <c r="F5" s="290"/>
      <c r="G5" s="290"/>
      <c r="H5" s="290"/>
    </row>
    <row r="6" ht="13.5" thickBot="1"/>
    <row r="7" spans="1:8" ht="12.75">
      <c r="A7" s="85"/>
      <c r="B7" s="86"/>
      <c r="C7" s="86"/>
      <c r="D7" s="86"/>
      <c r="E7" s="86"/>
      <c r="F7" s="86"/>
      <c r="G7" s="86"/>
      <c r="H7" s="87"/>
    </row>
    <row r="8" spans="1:8" s="91" customFormat="1" ht="24.75" thickBot="1">
      <c r="A8" s="88"/>
      <c r="B8" s="89"/>
      <c r="C8" s="89"/>
      <c r="D8" s="75" t="s">
        <v>91</v>
      </c>
      <c r="E8" s="75" t="s">
        <v>104</v>
      </c>
      <c r="F8" s="75" t="s">
        <v>105</v>
      </c>
      <c r="G8" s="75" t="s">
        <v>106</v>
      </c>
      <c r="H8" s="90"/>
    </row>
    <row r="9" spans="1:8" ht="13.5" thickTop="1">
      <c r="A9" s="92"/>
      <c r="B9" s="93" t="s">
        <v>107</v>
      </c>
      <c r="C9" s="58"/>
      <c r="D9" s="58"/>
      <c r="E9" s="58"/>
      <c r="F9" s="58"/>
      <c r="G9" s="58"/>
      <c r="H9" s="94"/>
    </row>
    <row r="10" spans="1:8" ht="12.75">
      <c r="A10" s="92"/>
      <c r="B10" s="58"/>
      <c r="C10" s="58" t="s">
        <v>110</v>
      </c>
      <c r="D10" s="187">
        <f>'T4A'!D16</f>
        <v>0</v>
      </c>
      <c r="E10" s="187"/>
      <c r="F10" s="187"/>
      <c r="G10" s="187"/>
      <c r="H10" s="94"/>
    </row>
    <row r="11" spans="1:8" ht="12.75">
      <c r="A11" s="92"/>
      <c r="B11" s="58"/>
      <c r="C11" s="58" t="s">
        <v>111</v>
      </c>
      <c r="D11" s="190"/>
      <c r="E11" s="190">
        <f>'T4A'!F25</f>
        <v>0</v>
      </c>
      <c r="F11" s="190">
        <f>'T4A'!H25</f>
        <v>0</v>
      </c>
      <c r="G11" s="190">
        <f>'T4A'!J25</f>
        <v>0</v>
      </c>
      <c r="H11" s="94"/>
    </row>
    <row r="12" spans="1:8" ht="12.75">
      <c r="A12" s="92"/>
      <c r="B12" s="58"/>
      <c r="C12" s="58"/>
      <c r="D12" s="97"/>
      <c r="E12" s="97"/>
      <c r="F12" s="97"/>
      <c r="G12" s="97"/>
      <c r="H12" s="94"/>
    </row>
    <row r="13" spans="1:8" ht="12.75">
      <c r="A13" s="92"/>
      <c r="B13" s="93" t="s">
        <v>112</v>
      </c>
      <c r="C13" s="58"/>
      <c r="D13" s="187">
        <f>D11+D10</f>
        <v>0</v>
      </c>
      <c r="E13" s="187">
        <f>E11+E10</f>
        <v>0</v>
      </c>
      <c r="F13" s="187">
        <f>F11+F10</f>
        <v>0</v>
      </c>
      <c r="G13" s="187">
        <f>G11+G10</f>
        <v>0</v>
      </c>
      <c r="H13" s="94"/>
    </row>
    <row r="14" spans="1:8" ht="12.75">
      <c r="A14" s="92"/>
      <c r="B14" s="58"/>
      <c r="C14" s="58"/>
      <c r="D14" s="97"/>
      <c r="E14" s="97"/>
      <c r="F14" s="97"/>
      <c r="G14" s="97"/>
      <c r="H14" s="94"/>
    </row>
    <row r="15" spans="1:8" ht="12.75">
      <c r="A15" s="92"/>
      <c r="B15" s="93"/>
      <c r="C15" s="58" t="s">
        <v>89</v>
      </c>
      <c r="D15" s="187">
        <f>'T4A'!D41</f>
        <v>0</v>
      </c>
      <c r="E15" s="187">
        <f>'T4A'!F41</f>
        <v>0</v>
      </c>
      <c r="F15" s="187">
        <f>'T4A'!H41</f>
        <v>0</v>
      </c>
      <c r="G15" s="187">
        <f>'T4A'!J41</f>
        <v>0</v>
      </c>
      <c r="H15" s="94"/>
    </row>
    <row r="16" spans="1:8" ht="12.75">
      <c r="A16" s="92"/>
      <c r="B16" s="58"/>
      <c r="C16" s="58" t="s">
        <v>95</v>
      </c>
      <c r="D16" s="190">
        <f>'T4A'!D43-'T5A'!D15</f>
        <v>0</v>
      </c>
      <c r="E16" s="190">
        <f>'T4A'!F43-'T5A'!E15</f>
        <v>0</v>
      </c>
      <c r="F16" s="190">
        <f>'T4A'!H43-'T5A'!F15</f>
        <v>0</v>
      </c>
      <c r="G16" s="190">
        <f>'T4A'!J43-'T5A'!G15</f>
        <v>0</v>
      </c>
      <c r="H16" s="94"/>
    </row>
    <row r="17" spans="1:8" ht="12.75">
      <c r="A17" s="92"/>
      <c r="B17" s="58"/>
      <c r="C17" s="58"/>
      <c r="D17" s="97"/>
      <c r="E17" s="97"/>
      <c r="F17" s="97"/>
      <c r="G17" s="97"/>
      <c r="H17" s="94"/>
    </row>
    <row r="18" spans="1:8" ht="12.75">
      <c r="A18" s="92"/>
      <c r="B18" s="93" t="s">
        <v>114</v>
      </c>
      <c r="C18" s="58"/>
      <c r="D18" s="187">
        <f>D13-(SUM(D15:D16))</f>
        <v>0</v>
      </c>
      <c r="E18" s="187">
        <f>E13-(SUM(E15:E16))</f>
        <v>0</v>
      </c>
      <c r="F18" s="187">
        <f>F13-(SUM(F15:F16))</f>
        <v>0</v>
      </c>
      <c r="G18" s="187">
        <f>G13-(SUM(G15:G16))</f>
        <v>0</v>
      </c>
      <c r="H18" s="94"/>
    </row>
    <row r="19" spans="1:8" ht="12.75">
      <c r="A19" s="92"/>
      <c r="B19" s="58"/>
      <c r="C19" s="58"/>
      <c r="D19" s="97"/>
      <c r="E19" s="97"/>
      <c r="F19" s="97"/>
      <c r="G19" s="97"/>
      <c r="H19" s="94"/>
    </row>
    <row r="20" spans="1:8" ht="12.75">
      <c r="A20" s="92"/>
      <c r="B20" s="58"/>
      <c r="C20" s="58" t="s">
        <v>115</v>
      </c>
      <c r="D20" s="246"/>
      <c r="E20" s="246"/>
      <c r="F20" s="246"/>
      <c r="G20" s="246"/>
      <c r="H20" s="94"/>
    </row>
    <row r="21" spans="1:8" ht="12.75">
      <c r="A21" s="92"/>
      <c r="B21" s="58"/>
      <c r="C21" s="58"/>
      <c r="D21" s="97"/>
      <c r="E21" s="97"/>
      <c r="F21" s="97"/>
      <c r="G21" s="97"/>
      <c r="H21" s="94"/>
    </row>
    <row r="22" spans="1:8" ht="12.75">
      <c r="A22" s="92"/>
      <c r="B22" s="93" t="s">
        <v>116</v>
      </c>
      <c r="C22" s="58"/>
      <c r="D22" s="191">
        <f>D18+D20</f>
        <v>0</v>
      </c>
      <c r="E22" s="191">
        <f>E18+E20</f>
        <v>0</v>
      </c>
      <c r="F22" s="191">
        <f>F18+F20</f>
        <v>0</v>
      </c>
      <c r="G22" s="191">
        <f>G18+G20</f>
        <v>0</v>
      </c>
      <c r="H22" s="94"/>
    </row>
    <row r="23" spans="1:8" ht="12.75">
      <c r="A23" s="92"/>
      <c r="B23" s="58"/>
      <c r="C23" s="58"/>
      <c r="D23" s="97"/>
      <c r="E23" s="97"/>
      <c r="F23" s="97"/>
      <c r="G23" s="97"/>
      <c r="H23" s="94"/>
    </row>
    <row r="24" spans="1:8" ht="12.75">
      <c r="A24" s="92"/>
      <c r="B24" s="58"/>
      <c r="C24" s="58"/>
      <c r="D24" s="97"/>
      <c r="E24" s="97"/>
      <c r="F24" s="97"/>
      <c r="G24" s="97"/>
      <c r="H24" s="94"/>
    </row>
    <row r="25" spans="1:8" ht="12.75">
      <c r="A25" s="92"/>
      <c r="B25" s="93" t="s">
        <v>117</v>
      </c>
      <c r="C25" s="58"/>
      <c r="D25" s="97"/>
      <c r="E25" s="97"/>
      <c r="F25" s="97"/>
      <c r="G25" s="97"/>
      <c r="H25" s="94"/>
    </row>
    <row r="26" spans="1:8" ht="12.75">
      <c r="A26" s="92"/>
      <c r="B26" s="58"/>
      <c r="C26" s="58" t="s">
        <v>260</v>
      </c>
      <c r="D26" s="244"/>
      <c r="E26" s="244"/>
      <c r="F26" s="244"/>
      <c r="G26" s="244"/>
      <c r="H26" s="94"/>
    </row>
    <row r="27" spans="1:8" ht="12.75">
      <c r="A27" s="92"/>
      <c r="B27" s="58"/>
      <c r="C27" s="58" t="s">
        <v>261</v>
      </c>
      <c r="D27" s="245"/>
      <c r="E27" s="245"/>
      <c r="F27" s="245"/>
      <c r="G27" s="245"/>
      <c r="H27" s="94"/>
    </row>
    <row r="28" spans="1:8" ht="12.75">
      <c r="A28" s="92"/>
      <c r="B28" s="93"/>
      <c r="C28" s="58" t="s">
        <v>118</v>
      </c>
      <c r="D28" s="245"/>
      <c r="E28" s="245"/>
      <c r="F28" s="245"/>
      <c r="G28" s="245"/>
      <c r="H28" s="94"/>
    </row>
    <row r="29" spans="1:8" ht="12.75">
      <c r="A29" s="92"/>
      <c r="B29" s="58"/>
      <c r="C29" s="58" t="s">
        <v>119</v>
      </c>
      <c r="D29" s="245"/>
      <c r="E29" s="245"/>
      <c r="F29" s="245"/>
      <c r="G29" s="245"/>
      <c r="H29" s="94"/>
    </row>
    <row r="30" spans="1:8" ht="12.75">
      <c r="A30" s="92"/>
      <c r="B30" s="58"/>
      <c r="C30" s="58" t="s">
        <v>120</v>
      </c>
      <c r="D30" s="245"/>
      <c r="E30" s="245"/>
      <c r="F30" s="245"/>
      <c r="G30" s="245"/>
      <c r="H30" s="94"/>
    </row>
    <row r="31" spans="1:8" ht="12.75">
      <c r="A31" s="92"/>
      <c r="B31" s="58"/>
      <c r="C31" s="58" t="s">
        <v>121</v>
      </c>
      <c r="D31" s="245"/>
      <c r="E31" s="245"/>
      <c r="F31" s="245"/>
      <c r="G31" s="245"/>
      <c r="H31" s="94"/>
    </row>
    <row r="32" spans="1:8" ht="12.75">
      <c r="A32" s="92"/>
      <c r="B32" s="58"/>
      <c r="C32" s="58" t="s">
        <v>122</v>
      </c>
      <c r="D32" s="245"/>
      <c r="E32" s="245"/>
      <c r="F32" s="245"/>
      <c r="G32" s="245"/>
      <c r="H32" s="94"/>
    </row>
    <row r="33" spans="1:8" ht="12.75">
      <c r="A33" s="92"/>
      <c r="B33" s="58"/>
      <c r="C33" s="58" t="s">
        <v>90</v>
      </c>
      <c r="D33" s="246"/>
      <c r="E33" s="246"/>
      <c r="F33" s="246"/>
      <c r="G33" s="246"/>
      <c r="H33" s="94"/>
    </row>
    <row r="34" spans="1:8" ht="12.75">
      <c r="A34" s="92"/>
      <c r="B34" s="58"/>
      <c r="C34" s="58"/>
      <c r="D34" s="97"/>
      <c r="E34" s="97"/>
      <c r="F34" s="97"/>
      <c r="G34" s="97"/>
      <c r="H34" s="94"/>
    </row>
    <row r="35" spans="1:8" ht="12.75">
      <c r="A35" s="92"/>
      <c r="B35" s="93" t="s">
        <v>123</v>
      </c>
      <c r="C35" s="58"/>
      <c r="D35" s="191">
        <f>SUM(D26:D33)</f>
        <v>0</v>
      </c>
      <c r="E35" s="191">
        <f>SUM(E26:E33)</f>
        <v>0</v>
      </c>
      <c r="F35" s="191">
        <f>SUM(F26:F33)</f>
        <v>0</v>
      </c>
      <c r="G35" s="191">
        <f>SUM(G26:G33)</f>
        <v>0</v>
      </c>
      <c r="H35" s="94"/>
    </row>
    <row r="36" spans="1:8" ht="12.75">
      <c r="A36" s="92"/>
      <c r="B36" s="58"/>
      <c r="C36" s="58"/>
      <c r="D36" s="95"/>
      <c r="E36" s="95"/>
      <c r="F36" s="95"/>
      <c r="G36" s="95"/>
      <c r="H36" s="94"/>
    </row>
    <row r="37" spans="1:8" ht="12.75">
      <c r="A37" s="92"/>
      <c r="B37" s="93" t="s">
        <v>124</v>
      </c>
      <c r="C37" s="58"/>
      <c r="D37" s="192">
        <f>D22-D35</f>
        <v>0</v>
      </c>
      <c r="E37" s="192">
        <f>E22-E35</f>
        <v>0</v>
      </c>
      <c r="F37" s="192">
        <f>F22-F35</f>
        <v>0</v>
      </c>
      <c r="G37" s="192">
        <f>G22-G35</f>
        <v>0</v>
      </c>
      <c r="H37" s="94"/>
    </row>
    <row r="38" spans="1:8" ht="12.75">
      <c r="A38" s="92"/>
      <c r="B38" s="58"/>
      <c r="C38" s="58"/>
      <c r="D38" s="95"/>
      <c r="E38" s="95"/>
      <c r="F38" s="95"/>
      <c r="G38" s="95"/>
      <c r="H38" s="94"/>
    </row>
    <row r="39" spans="1:8" ht="12.75">
      <c r="A39" s="101"/>
      <c r="B39" s="103"/>
      <c r="C39" s="103"/>
      <c r="D39" s="176"/>
      <c r="E39" s="176"/>
      <c r="F39" s="176"/>
      <c r="G39" s="176"/>
      <c r="H39" s="104"/>
    </row>
    <row r="40" spans="1:8" ht="24.75" thickBot="1">
      <c r="A40" s="92"/>
      <c r="B40" s="58"/>
      <c r="C40" s="58"/>
      <c r="D40" s="75" t="s">
        <v>91</v>
      </c>
      <c r="E40" s="75" t="s">
        <v>104</v>
      </c>
      <c r="F40" s="75" t="s">
        <v>105</v>
      </c>
      <c r="G40" s="75" t="s">
        <v>106</v>
      </c>
      <c r="H40" s="94"/>
    </row>
    <row r="41" spans="1:8" ht="13.5" thickTop="1">
      <c r="A41" s="92"/>
      <c r="B41" s="58"/>
      <c r="C41" s="58" t="s">
        <v>216</v>
      </c>
      <c r="D41" s="247"/>
      <c r="E41" s="247"/>
      <c r="F41" s="247"/>
      <c r="G41" s="247"/>
      <c r="H41" s="94"/>
    </row>
    <row r="42" spans="1:8" ht="12.75">
      <c r="A42" s="92"/>
      <c r="B42" s="58"/>
      <c r="C42" s="58" t="s">
        <v>217</v>
      </c>
      <c r="D42" s="247"/>
      <c r="E42" s="247"/>
      <c r="F42" s="247"/>
      <c r="G42" s="247"/>
      <c r="H42" s="94"/>
    </row>
    <row r="43" spans="1:8" ht="12.75">
      <c r="A43" s="92"/>
      <c r="B43" s="58"/>
      <c r="C43" s="58" t="s">
        <v>218</v>
      </c>
      <c r="D43" s="247"/>
      <c r="E43" s="247"/>
      <c r="F43" s="247"/>
      <c r="G43" s="247"/>
      <c r="H43" s="94"/>
    </row>
    <row r="44" spans="1:8" ht="12.75">
      <c r="A44" s="92"/>
      <c r="B44" s="58"/>
      <c r="C44" s="58" t="s">
        <v>219</v>
      </c>
      <c r="D44" s="187" t="e">
        <f>D11/D42</f>
        <v>#DIV/0!</v>
      </c>
      <c r="E44" s="187" t="e">
        <f>E11/E42</f>
        <v>#DIV/0!</v>
      </c>
      <c r="F44" s="187" t="e">
        <f>F11/F42</f>
        <v>#DIV/0!</v>
      </c>
      <c r="G44" s="187" t="e">
        <f>G11/G42</f>
        <v>#DIV/0!</v>
      </c>
      <c r="H44" s="94"/>
    </row>
    <row r="45" spans="1:8" ht="12.75">
      <c r="A45" s="92"/>
      <c r="B45" s="58"/>
      <c r="C45" s="58" t="s">
        <v>220</v>
      </c>
      <c r="D45" s="187" t="e">
        <f>D10/D41</f>
        <v>#DIV/0!</v>
      </c>
      <c r="E45" s="187" t="e">
        <f>E10/E41</f>
        <v>#DIV/0!</v>
      </c>
      <c r="F45" s="187" t="e">
        <f>F10/F41</f>
        <v>#DIV/0!</v>
      </c>
      <c r="G45" s="187" t="e">
        <f>G10/G41</f>
        <v>#DIV/0!</v>
      </c>
      <c r="H45" s="94"/>
    </row>
    <row r="46" spans="1:8" ht="12.75">
      <c r="A46" s="92"/>
      <c r="B46" s="58"/>
      <c r="C46" s="58" t="s">
        <v>215</v>
      </c>
      <c r="D46" s="187" t="e">
        <f>D13/D43</f>
        <v>#DIV/0!</v>
      </c>
      <c r="E46" s="187" t="e">
        <f>E13/E43</f>
        <v>#DIV/0!</v>
      </c>
      <c r="F46" s="187" t="e">
        <f>F13/F43</f>
        <v>#DIV/0!</v>
      </c>
      <c r="G46" s="187" t="e">
        <f>G13/G43</f>
        <v>#DIV/0!</v>
      </c>
      <c r="H46" s="94"/>
    </row>
    <row r="47" spans="1:8" ht="12.75">
      <c r="A47" s="92"/>
      <c r="B47" s="58"/>
      <c r="C47" s="58" t="s">
        <v>221</v>
      </c>
      <c r="D47" s="187" t="e">
        <f>D35/D41</f>
        <v>#DIV/0!</v>
      </c>
      <c r="E47" s="187" t="e">
        <f>E35/E41</f>
        <v>#DIV/0!</v>
      </c>
      <c r="F47" s="187" t="e">
        <f>F35/F41</f>
        <v>#DIV/0!</v>
      </c>
      <c r="G47" s="187" t="e">
        <f>G35/G41</f>
        <v>#DIV/0!</v>
      </c>
      <c r="H47" s="94"/>
    </row>
    <row r="48" spans="1:8" ht="12.75">
      <c r="A48" s="92"/>
      <c r="B48" s="58"/>
      <c r="C48" s="58" t="s">
        <v>222</v>
      </c>
      <c r="D48" s="187" t="e">
        <f>D35/D42</f>
        <v>#DIV/0!</v>
      </c>
      <c r="E48" s="187" t="e">
        <f>E35/E42</f>
        <v>#DIV/0!</v>
      </c>
      <c r="F48" s="187" t="e">
        <f>F35/F42</f>
        <v>#DIV/0!</v>
      </c>
      <c r="G48" s="187" t="e">
        <f>G35/G42</f>
        <v>#DIV/0!</v>
      </c>
      <c r="H48" s="94"/>
    </row>
    <row r="49" spans="1:8" ht="12.75">
      <c r="A49" s="92"/>
      <c r="B49" s="58"/>
      <c r="C49" s="58" t="s">
        <v>223</v>
      </c>
      <c r="D49" s="187" t="e">
        <f>D35/D43</f>
        <v>#DIV/0!</v>
      </c>
      <c r="E49" s="187" t="e">
        <f>E35/E43</f>
        <v>#DIV/0!</v>
      </c>
      <c r="F49" s="187" t="e">
        <f>F35/F43</f>
        <v>#DIV/0!</v>
      </c>
      <c r="G49" s="187" t="e">
        <f>G35/G43</f>
        <v>#DIV/0!</v>
      </c>
      <c r="H49" s="94"/>
    </row>
    <row r="50" spans="1:8" ht="13.5" thickBot="1">
      <c r="A50" s="116"/>
      <c r="B50" s="117"/>
      <c r="C50" s="117"/>
      <c r="D50" s="117"/>
      <c r="E50" s="117"/>
      <c r="F50" s="117"/>
      <c r="G50" s="117"/>
      <c r="H50" s="114"/>
    </row>
    <row r="51" spans="1:7" ht="12.75">
      <c r="A51" s="115"/>
      <c r="B51" s="115"/>
      <c r="C51" s="115"/>
      <c r="D51" s="115"/>
      <c r="E51" s="115"/>
      <c r="F51" s="115"/>
      <c r="G51" s="115"/>
    </row>
    <row r="52" spans="1:7" ht="12.75">
      <c r="A52" s="115"/>
      <c r="B52" s="115"/>
      <c r="C52" s="115"/>
      <c r="D52" s="115"/>
      <c r="E52" s="115"/>
      <c r="F52" s="115"/>
      <c r="G52" s="115"/>
    </row>
    <row r="53" spans="1:7" ht="12.75">
      <c r="A53" s="115"/>
      <c r="B53" s="115"/>
      <c r="C53" s="115"/>
      <c r="D53" s="115"/>
      <c r="E53" s="115"/>
      <c r="F53" s="115"/>
      <c r="G53" s="115"/>
    </row>
    <row r="54" spans="1:7" ht="12.75">
      <c r="A54" s="115"/>
      <c r="B54" s="115"/>
      <c r="C54" s="115"/>
      <c r="D54" s="115"/>
      <c r="E54" s="115"/>
      <c r="F54" s="115"/>
      <c r="G54" s="115"/>
    </row>
    <row r="55" spans="1:7" ht="12.75">
      <c r="A55" s="115"/>
      <c r="B55" s="115"/>
      <c r="C55" s="115"/>
      <c r="D55" s="115"/>
      <c r="E55" s="115"/>
      <c r="F55" s="115"/>
      <c r="G55" s="115"/>
    </row>
    <row r="56" spans="1:7" ht="12.75">
      <c r="A56" s="115"/>
      <c r="B56" s="115"/>
      <c r="C56" s="115"/>
      <c r="D56" s="115"/>
      <c r="E56" s="115"/>
      <c r="F56" s="115"/>
      <c r="G56" s="115"/>
    </row>
    <row r="57" spans="1:7" ht="12.75">
      <c r="A57" s="115"/>
      <c r="B57" s="115"/>
      <c r="C57" s="115"/>
      <c r="D57" s="115"/>
      <c r="E57" s="115"/>
      <c r="F57" s="115"/>
      <c r="G57" s="115"/>
    </row>
  </sheetData>
  <sheetProtection/>
  <mergeCells count="5">
    <mergeCell ref="A5:H5"/>
    <mergeCell ref="A1:H1"/>
    <mergeCell ref="A2:H2"/>
    <mergeCell ref="A3:H3"/>
    <mergeCell ref="A4:H4"/>
  </mergeCells>
  <printOptions/>
  <pageMargins left="0.75" right="0.75" top="0.7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7">
      <selection activeCell="E13" sqref="E13"/>
    </sheetView>
  </sheetViews>
  <sheetFormatPr defaultColWidth="9.140625" defaultRowHeight="12.75"/>
  <cols>
    <col min="1" max="1" width="2.140625" style="84" customWidth="1"/>
    <col min="2" max="2" width="2.00390625" style="84" customWidth="1"/>
    <col min="3" max="3" width="29.140625" style="84" customWidth="1"/>
    <col min="4" max="7" width="13.8515625" style="84" customWidth="1"/>
    <col min="8" max="8" width="1.8515625" style="84" customWidth="1"/>
    <col min="9" max="16384" width="9.140625" style="84" customWidth="1"/>
  </cols>
  <sheetData>
    <row r="1" spans="1:8" ht="15.75">
      <c r="A1" s="286" t="str">
        <f>List!A1</f>
        <v>APPLICANT NAME</v>
      </c>
      <c r="B1" s="287"/>
      <c r="C1" s="287"/>
      <c r="D1" s="287"/>
      <c r="E1" s="287"/>
      <c r="F1" s="288"/>
      <c r="G1" s="288"/>
      <c r="H1" s="288"/>
    </row>
    <row r="2" spans="1:8" ht="15.75">
      <c r="A2" s="286" t="str">
        <f>List!A2</f>
        <v>PROJECT NAME</v>
      </c>
      <c r="B2" s="287"/>
      <c r="C2" s="287"/>
      <c r="D2" s="287"/>
      <c r="E2" s="287"/>
      <c r="F2" s="288"/>
      <c r="G2" s="288"/>
      <c r="H2" s="288"/>
    </row>
    <row r="3" spans="1:8" ht="15">
      <c r="A3" s="289" t="s">
        <v>98</v>
      </c>
      <c r="B3" s="289"/>
      <c r="C3" s="289"/>
      <c r="D3" s="289"/>
      <c r="E3" s="289"/>
      <c r="F3" s="288"/>
      <c r="G3" s="288"/>
      <c r="H3" s="288"/>
    </row>
    <row r="4" spans="1:8" ht="15">
      <c r="A4" s="289" t="s">
        <v>125</v>
      </c>
      <c r="B4" s="289"/>
      <c r="C4" s="289"/>
      <c r="D4" s="289"/>
      <c r="E4" s="289"/>
      <c r="F4" s="288"/>
      <c r="G4" s="288"/>
      <c r="H4" s="288"/>
    </row>
    <row r="5" spans="1:8" ht="12.75">
      <c r="A5" s="290" t="s">
        <v>270</v>
      </c>
      <c r="B5" s="290"/>
      <c r="C5" s="290"/>
      <c r="D5" s="290"/>
      <c r="E5" s="290"/>
      <c r="F5" s="290"/>
      <c r="G5" s="290"/>
      <c r="H5" s="290"/>
    </row>
    <row r="6" ht="13.5" thickBot="1"/>
    <row r="7" spans="1:8" ht="12.75">
      <c r="A7" s="85"/>
      <c r="B7" s="86"/>
      <c r="C7" s="86"/>
      <c r="D7" s="86"/>
      <c r="E7" s="86"/>
      <c r="F7" s="86"/>
      <c r="G7" s="86"/>
      <c r="H7" s="87"/>
    </row>
    <row r="8" spans="1:8" s="91" customFormat="1" ht="24.75" thickBot="1">
      <c r="A8" s="88"/>
      <c r="B8" s="89"/>
      <c r="C8" s="89"/>
      <c r="D8" s="75" t="s">
        <v>91</v>
      </c>
      <c r="E8" s="75" t="s">
        <v>104</v>
      </c>
      <c r="F8" s="75" t="s">
        <v>105</v>
      </c>
      <c r="G8" s="75" t="s">
        <v>106</v>
      </c>
      <c r="H8" s="90"/>
    </row>
    <row r="9" spans="1:8" ht="13.5" thickTop="1">
      <c r="A9" s="92"/>
      <c r="B9" s="93" t="s">
        <v>107</v>
      </c>
      <c r="C9" s="58"/>
      <c r="D9" s="58"/>
      <c r="E9" s="58"/>
      <c r="F9" s="58"/>
      <c r="G9" s="58"/>
      <c r="H9" s="94"/>
    </row>
    <row r="10" spans="1:8" ht="12.75">
      <c r="A10" s="92"/>
      <c r="B10" s="58"/>
      <c r="C10" s="58" t="s">
        <v>110</v>
      </c>
      <c r="D10" s="80" t="s">
        <v>100</v>
      </c>
      <c r="E10" s="187"/>
      <c r="F10" s="187">
        <f>'T4B'!H16</f>
        <v>0</v>
      </c>
      <c r="G10" s="187">
        <f>'T4B'!J16</f>
        <v>0</v>
      </c>
      <c r="H10" s="94"/>
    </row>
    <row r="11" spans="1:8" ht="12.75">
      <c r="A11" s="92"/>
      <c r="B11" s="58"/>
      <c r="C11" s="58" t="s">
        <v>111</v>
      </c>
      <c r="D11" s="82" t="s">
        <v>100</v>
      </c>
      <c r="E11" s="190">
        <f>'T4B'!F25</f>
        <v>0</v>
      </c>
      <c r="F11" s="190">
        <f>'T4B'!H25</f>
        <v>0</v>
      </c>
      <c r="G11" s="190">
        <f>'T4B'!J25</f>
        <v>0</v>
      </c>
      <c r="H11" s="94"/>
    </row>
    <row r="12" spans="1:8" ht="12.75">
      <c r="A12" s="92"/>
      <c r="B12" s="58"/>
      <c r="C12" s="58"/>
      <c r="D12" s="177"/>
      <c r="E12" s="97"/>
      <c r="F12" s="97"/>
      <c r="G12" s="97"/>
      <c r="H12" s="94"/>
    </row>
    <row r="13" spans="1:8" ht="12.75">
      <c r="A13" s="92"/>
      <c r="B13" s="93" t="s">
        <v>112</v>
      </c>
      <c r="C13" s="58"/>
      <c r="D13" s="80" t="s">
        <v>100</v>
      </c>
      <c r="E13" s="187"/>
      <c r="F13" s="187">
        <f>F11+F10</f>
        <v>0</v>
      </c>
      <c r="G13" s="187">
        <f>G11+G10</f>
        <v>0</v>
      </c>
      <c r="H13" s="94"/>
    </row>
    <row r="14" spans="1:8" ht="12.75">
      <c r="A14" s="92"/>
      <c r="B14" s="58"/>
      <c r="C14" s="58"/>
      <c r="D14" s="177"/>
      <c r="E14" s="97"/>
      <c r="F14" s="97"/>
      <c r="G14" s="97"/>
      <c r="H14" s="94"/>
    </row>
    <row r="15" spans="1:8" ht="12.75">
      <c r="A15" s="92"/>
      <c r="B15" s="93"/>
      <c r="C15" s="58" t="s">
        <v>89</v>
      </c>
      <c r="D15" s="80" t="s">
        <v>100</v>
      </c>
      <c r="E15" s="187">
        <f>'T4B'!F41</f>
        <v>0</v>
      </c>
      <c r="F15" s="187">
        <f>'T4B'!H41</f>
        <v>0</v>
      </c>
      <c r="G15" s="187">
        <f>'T4B'!J41</f>
        <v>0</v>
      </c>
      <c r="H15" s="94"/>
    </row>
    <row r="16" spans="1:8" ht="12.75">
      <c r="A16" s="92"/>
      <c r="B16" s="58"/>
      <c r="C16" s="58" t="s">
        <v>95</v>
      </c>
      <c r="D16" s="82" t="s">
        <v>100</v>
      </c>
      <c r="E16" s="190">
        <f>'T4B'!F43-E15</f>
        <v>0</v>
      </c>
      <c r="F16" s="190">
        <f>'T4B'!H43-F15</f>
        <v>0</v>
      </c>
      <c r="G16" s="190">
        <f>'T4B'!J43-G15</f>
        <v>0</v>
      </c>
      <c r="H16" s="94"/>
    </row>
    <row r="17" spans="1:8" ht="12.75">
      <c r="A17" s="92"/>
      <c r="B17" s="58"/>
      <c r="C17" s="58"/>
      <c r="D17" s="177"/>
      <c r="E17" s="97"/>
      <c r="F17" s="97"/>
      <c r="G17" s="97"/>
      <c r="H17" s="94"/>
    </row>
    <row r="18" spans="1:8" ht="12.75">
      <c r="A18" s="92"/>
      <c r="B18" s="93" t="s">
        <v>114</v>
      </c>
      <c r="C18" s="58"/>
      <c r="D18" s="80" t="s">
        <v>100</v>
      </c>
      <c r="E18" s="187">
        <f>E13-(SUM(E15:E16))</f>
        <v>0</v>
      </c>
      <c r="F18" s="187">
        <f>F13-(SUM(F15:F16))</f>
        <v>0</v>
      </c>
      <c r="G18" s="187">
        <f>G13-(SUM(G15:G16))</f>
        <v>0</v>
      </c>
      <c r="H18" s="94"/>
    </row>
    <row r="19" spans="1:8" ht="12.75">
      <c r="A19" s="92"/>
      <c r="B19" s="58"/>
      <c r="C19" s="58"/>
      <c r="D19" s="177"/>
      <c r="E19" s="97"/>
      <c r="F19" s="97"/>
      <c r="G19" s="97"/>
      <c r="H19" s="94"/>
    </row>
    <row r="20" spans="1:8" ht="12.75">
      <c r="A20" s="92"/>
      <c r="B20" s="58"/>
      <c r="C20" s="58" t="s">
        <v>115</v>
      </c>
      <c r="D20" s="82" t="s">
        <v>100</v>
      </c>
      <c r="E20" s="246"/>
      <c r="F20" s="246"/>
      <c r="G20" s="246"/>
      <c r="H20" s="94"/>
    </row>
    <row r="21" spans="1:8" ht="12.75">
      <c r="A21" s="92"/>
      <c r="B21" s="58"/>
      <c r="C21" s="58"/>
      <c r="D21" s="177"/>
      <c r="E21" s="97"/>
      <c r="F21" s="97"/>
      <c r="G21" s="97"/>
      <c r="H21" s="94"/>
    </row>
    <row r="22" spans="1:8" ht="12.75">
      <c r="A22" s="92"/>
      <c r="B22" s="93" t="s">
        <v>116</v>
      </c>
      <c r="C22" s="58"/>
      <c r="D22" s="178" t="s">
        <v>100</v>
      </c>
      <c r="E22" s="191">
        <f>E18+E20</f>
        <v>0</v>
      </c>
      <c r="F22" s="191">
        <f>F18+F20</f>
        <v>0</v>
      </c>
      <c r="G22" s="191">
        <f>G18+G20</f>
        <v>0</v>
      </c>
      <c r="H22" s="94"/>
    </row>
    <row r="23" spans="1:8" ht="12.75">
      <c r="A23" s="92"/>
      <c r="B23" s="58"/>
      <c r="C23" s="58"/>
      <c r="D23" s="177"/>
      <c r="E23" s="97"/>
      <c r="F23" s="97"/>
      <c r="G23" s="97"/>
      <c r="H23" s="94"/>
    </row>
    <row r="24" spans="1:8" ht="12.75">
      <c r="A24" s="92"/>
      <c r="B24" s="58"/>
      <c r="C24" s="58"/>
      <c r="D24" s="177"/>
      <c r="E24" s="97"/>
      <c r="F24" s="97"/>
      <c r="G24" s="97"/>
      <c r="H24" s="94"/>
    </row>
    <row r="25" spans="1:8" ht="12.75">
      <c r="A25" s="92"/>
      <c r="B25" s="93" t="s">
        <v>117</v>
      </c>
      <c r="C25" s="58"/>
      <c r="D25" s="177"/>
      <c r="E25" s="97"/>
      <c r="F25" s="97"/>
      <c r="G25" s="97"/>
      <c r="H25" s="94"/>
    </row>
    <row r="26" spans="1:8" ht="12.75">
      <c r="A26" s="92"/>
      <c r="B26" s="58"/>
      <c r="C26" s="58" t="s">
        <v>260</v>
      </c>
      <c r="D26" s="80" t="s">
        <v>100</v>
      </c>
      <c r="E26" s="244"/>
      <c r="F26" s="244"/>
      <c r="G26" s="244"/>
      <c r="H26" s="94"/>
    </row>
    <row r="27" spans="1:8" ht="12.75">
      <c r="A27" s="92"/>
      <c r="B27" s="58"/>
      <c r="C27" s="58" t="s">
        <v>261</v>
      </c>
      <c r="D27" s="81" t="s">
        <v>100</v>
      </c>
      <c r="E27" s="245"/>
      <c r="F27" s="245"/>
      <c r="G27" s="245"/>
      <c r="H27" s="94"/>
    </row>
    <row r="28" spans="1:8" ht="12.75">
      <c r="A28" s="92"/>
      <c r="B28" s="93"/>
      <c r="C28" s="58" t="s">
        <v>118</v>
      </c>
      <c r="D28" s="81" t="s">
        <v>100</v>
      </c>
      <c r="E28" s="245"/>
      <c r="F28" s="245"/>
      <c r="G28" s="245"/>
      <c r="H28" s="94"/>
    </row>
    <row r="29" spans="1:8" ht="12.75">
      <c r="A29" s="92"/>
      <c r="B29" s="58"/>
      <c r="C29" s="58" t="s">
        <v>119</v>
      </c>
      <c r="D29" s="81" t="s">
        <v>100</v>
      </c>
      <c r="E29" s="245"/>
      <c r="F29" s="245"/>
      <c r="G29" s="245"/>
      <c r="H29" s="94"/>
    </row>
    <row r="30" spans="1:8" ht="12.75">
      <c r="A30" s="92"/>
      <c r="B30" s="58"/>
      <c r="C30" s="58" t="s">
        <v>120</v>
      </c>
      <c r="D30" s="81" t="s">
        <v>100</v>
      </c>
      <c r="E30" s="245"/>
      <c r="F30" s="245"/>
      <c r="G30" s="245"/>
      <c r="H30" s="94"/>
    </row>
    <row r="31" spans="1:8" ht="12.75">
      <c r="A31" s="92"/>
      <c r="B31" s="58"/>
      <c r="C31" s="58" t="s">
        <v>121</v>
      </c>
      <c r="D31" s="81" t="s">
        <v>100</v>
      </c>
      <c r="E31" s="245"/>
      <c r="F31" s="245"/>
      <c r="G31" s="245"/>
      <c r="H31" s="94"/>
    </row>
    <row r="32" spans="1:8" ht="12.75">
      <c r="A32" s="92"/>
      <c r="B32" s="58"/>
      <c r="C32" s="58" t="s">
        <v>122</v>
      </c>
      <c r="D32" s="81" t="s">
        <v>100</v>
      </c>
      <c r="E32" s="245"/>
      <c r="F32" s="245"/>
      <c r="G32" s="245"/>
      <c r="H32" s="94"/>
    </row>
    <row r="33" spans="1:8" ht="12.75">
      <c r="A33" s="92"/>
      <c r="B33" s="58"/>
      <c r="C33" s="58" t="s">
        <v>90</v>
      </c>
      <c r="D33" s="81" t="s">
        <v>100</v>
      </c>
      <c r="E33" s="246"/>
      <c r="F33" s="246"/>
      <c r="G33" s="246"/>
      <c r="H33" s="94"/>
    </row>
    <row r="34" spans="1:8" ht="12.75">
      <c r="A34" s="92"/>
      <c r="B34" s="58"/>
      <c r="C34" s="58"/>
      <c r="D34" s="177"/>
      <c r="E34" s="97"/>
      <c r="F34" s="97"/>
      <c r="G34" s="97"/>
      <c r="H34" s="94"/>
    </row>
    <row r="35" spans="1:8" ht="12.75">
      <c r="A35" s="92"/>
      <c r="B35" s="93" t="s">
        <v>123</v>
      </c>
      <c r="C35" s="58"/>
      <c r="D35" s="178" t="s">
        <v>100</v>
      </c>
      <c r="E35" s="191">
        <f>SUM(E26:E33)</f>
        <v>0</v>
      </c>
      <c r="F35" s="191">
        <f>SUM(F26:F33)</f>
        <v>0</v>
      </c>
      <c r="G35" s="191">
        <f>SUM(G26:G33)</f>
        <v>0</v>
      </c>
      <c r="H35" s="94"/>
    </row>
    <row r="36" spans="1:8" ht="12.75">
      <c r="A36" s="92"/>
      <c r="B36" s="58"/>
      <c r="C36" s="58"/>
      <c r="D36" s="179"/>
      <c r="E36" s="95"/>
      <c r="F36" s="95"/>
      <c r="G36" s="95"/>
      <c r="H36" s="94"/>
    </row>
    <row r="37" spans="1:8" ht="12.75">
      <c r="A37" s="92"/>
      <c r="B37" s="93" t="s">
        <v>124</v>
      </c>
      <c r="C37" s="58"/>
      <c r="D37" s="80" t="s">
        <v>100</v>
      </c>
      <c r="E37" s="192">
        <f>E22-E35</f>
        <v>0</v>
      </c>
      <c r="F37" s="192">
        <f>F22-F35</f>
        <v>0</v>
      </c>
      <c r="G37" s="192">
        <f>G22-G35</f>
        <v>0</v>
      </c>
      <c r="H37" s="94"/>
    </row>
    <row r="38" spans="1:8" ht="12.75">
      <c r="A38" s="92"/>
      <c r="B38" s="58"/>
      <c r="C38" s="58"/>
      <c r="D38" s="95"/>
      <c r="E38" s="95"/>
      <c r="F38" s="95"/>
      <c r="G38" s="95"/>
      <c r="H38" s="94"/>
    </row>
    <row r="39" spans="1:8" ht="12.75">
      <c r="A39" s="101"/>
      <c r="B39" s="103"/>
      <c r="C39" s="103"/>
      <c r="D39" s="176"/>
      <c r="E39" s="176"/>
      <c r="F39" s="176"/>
      <c r="G39" s="176"/>
      <c r="H39" s="104"/>
    </row>
    <row r="40" spans="1:8" ht="24.75" thickBot="1">
      <c r="A40" s="92"/>
      <c r="B40" s="58"/>
      <c r="C40" s="58"/>
      <c r="D40" s="75" t="s">
        <v>91</v>
      </c>
      <c r="E40" s="75" t="s">
        <v>104</v>
      </c>
      <c r="F40" s="75" t="s">
        <v>105</v>
      </c>
      <c r="G40" s="75" t="s">
        <v>106</v>
      </c>
      <c r="H40" s="94"/>
    </row>
    <row r="41" spans="1:8" ht="13.5" thickTop="1">
      <c r="A41" s="92"/>
      <c r="B41" s="58"/>
      <c r="C41" s="58" t="s">
        <v>216</v>
      </c>
      <c r="D41" s="81" t="s">
        <v>100</v>
      </c>
      <c r="E41" s="247"/>
      <c r="F41" s="247"/>
      <c r="G41" s="247"/>
      <c r="H41" s="94"/>
    </row>
    <row r="42" spans="1:8" ht="12.75">
      <c r="A42" s="92"/>
      <c r="B42" s="58"/>
      <c r="C42" s="58" t="s">
        <v>217</v>
      </c>
      <c r="D42" s="81" t="s">
        <v>100</v>
      </c>
      <c r="E42" s="247"/>
      <c r="F42" s="247"/>
      <c r="G42" s="247"/>
      <c r="H42" s="94"/>
    </row>
    <row r="43" spans="1:8" ht="12.75">
      <c r="A43" s="92"/>
      <c r="B43" s="58"/>
      <c r="C43" s="58" t="s">
        <v>218</v>
      </c>
      <c r="D43" s="81" t="s">
        <v>100</v>
      </c>
      <c r="E43" s="247"/>
      <c r="F43" s="247"/>
      <c r="G43" s="247"/>
      <c r="H43" s="94"/>
    </row>
    <row r="44" spans="1:8" ht="12.75">
      <c r="A44" s="92"/>
      <c r="B44" s="58"/>
      <c r="C44" s="58" t="s">
        <v>219</v>
      </c>
      <c r="D44" s="81" t="s">
        <v>100</v>
      </c>
      <c r="E44" s="187" t="e">
        <f>E11/E42</f>
        <v>#DIV/0!</v>
      </c>
      <c r="F44" s="187" t="e">
        <f>F11/F42</f>
        <v>#DIV/0!</v>
      </c>
      <c r="G44" s="187" t="e">
        <f>G11/G42</f>
        <v>#DIV/0!</v>
      </c>
      <c r="H44" s="94"/>
    </row>
    <row r="45" spans="1:8" ht="12.75">
      <c r="A45" s="92"/>
      <c r="B45" s="58"/>
      <c r="C45" s="58" t="s">
        <v>220</v>
      </c>
      <c r="D45" s="81" t="s">
        <v>100</v>
      </c>
      <c r="E45" s="187" t="e">
        <f>E10/E41</f>
        <v>#DIV/0!</v>
      </c>
      <c r="F45" s="187" t="e">
        <f>F10/F41</f>
        <v>#DIV/0!</v>
      </c>
      <c r="G45" s="187" t="e">
        <f>G10/G41</f>
        <v>#DIV/0!</v>
      </c>
      <c r="H45" s="94"/>
    </row>
    <row r="46" spans="1:8" ht="12.75">
      <c r="A46" s="92"/>
      <c r="B46" s="58"/>
      <c r="C46" s="58" t="s">
        <v>215</v>
      </c>
      <c r="D46" s="81" t="s">
        <v>100</v>
      </c>
      <c r="E46" s="187" t="e">
        <f>E13/E43</f>
        <v>#DIV/0!</v>
      </c>
      <c r="F46" s="187" t="e">
        <f>F13/F43</f>
        <v>#DIV/0!</v>
      </c>
      <c r="G46" s="187" t="e">
        <f>G13/G43</f>
        <v>#DIV/0!</v>
      </c>
      <c r="H46" s="94"/>
    </row>
    <row r="47" spans="1:8" ht="12.75">
      <c r="A47" s="92"/>
      <c r="B47" s="58"/>
      <c r="C47" s="58" t="s">
        <v>221</v>
      </c>
      <c r="D47" s="81" t="s">
        <v>100</v>
      </c>
      <c r="E47" s="187" t="e">
        <f>E35/E41</f>
        <v>#DIV/0!</v>
      </c>
      <c r="F47" s="187" t="e">
        <f>F35/F41</f>
        <v>#DIV/0!</v>
      </c>
      <c r="G47" s="187" t="e">
        <f>G35/G41</f>
        <v>#DIV/0!</v>
      </c>
      <c r="H47" s="94"/>
    </row>
    <row r="48" spans="1:8" ht="12.75">
      <c r="A48" s="92"/>
      <c r="B48" s="58"/>
      <c r="C48" s="58" t="s">
        <v>222</v>
      </c>
      <c r="D48" s="81" t="s">
        <v>100</v>
      </c>
      <c r="E48" s="187" t="e">
        <f>E35/E42</f>
        <v>#DIV/0!</v>
      </c>
      <c r="F48" s="187" t="e">
        <f>F35/F42</f>
        <v>#DIV/0!</v>
      </c>
      <c r="G48" s="187" t="e">
        <f>G35/G42</f>
        <v>#DIV/0!</v>
      </c>
      <c r="H48" s="94"/>
    </row>
    <row r="49" spans="1:8" ht="12.75">
      <c r="A49" s="92"/>
      <c r="B49" s="58"/>
      <c r="C49" s="58" t="s">
        <v>223</v>
      </c>
      <c r="D49" s="81" t="s">
        <v>100</v>
      </c>
      <c r="E49" s="187" t="e">
        <f>E35/E43</f>
        <v>#DIV/0!</v>
      </c>
      <c r="F49" s="187" t="e">
        <f>F35/F43</f>
        <v>#DIV/0!</v>
      </c>
      <c r="G49" s="187" t="e">
        <f>G35/G43</f>
        <v>#DIV/0!</v>
      </c>
      <c r="H49" s="94"/>
    </row>
    <row r="50" spans="1:8" ht="12.75">
      <c r="A50" s="92"/>
      <c r="B50" s="58"/>
      <c r="C50" s="58"/>
      <c r="D50" s="177"/>
      <c r="E50" s="187"/>
      <c r="F50" s="187"/>
      <c r="G50" s="187"/>
      <c r="H50" s="94"/>
    </row>
    <row r="51" spans="1:8" ht="12.75">
      <c r="A51" s="92"/>
      <c r="B51" s="58"/>
      <c r="C51" s="93" t="s">
        <v>246</v>
      </c>
      <c r="D51" s="177"/>
      <c r="E51" s="187"/>
      <c r="F51" s="187"/>
      <c r="G51" s="187"/>
      <c r="H51" s="94"/>
    </row>
    <row r="52" spans="1:8" ht="12.75">
      <c r="A52" s="92"/>
      <c r="B52" s="58"/>
      <c r="C52" s="283"/>
      <c r="D52" s="284"/>
      <c r="E52" s="284"/>
      <c r="F52" s="284"/>
      <c r="G52" s="284"/>
      <c r="H52" s="94"/>
    </row>
    <row r="53" spans="1:8" ht="13.5" thickBot="1">
      <c r="A53" s="116"/>
      <c r="B53" s="117"/>
      <c r="C53" s="285"/>
      <c r="D53" s="285"/>
      <c r="E53" s="285"/>
      <c r="F53" s="285"/>
      <c r="G53" s="285"/>
      <c r="H53" s="114"/>
    </row>
  </sheetData>
  <sheetProtection/>
  <mergeCells count="6">
    <mergeCell ref="C52:G53"/>
    <mergeCell ref="A1:H1"/>
    <mergeCell ref="A2:H2"/>
    <mergeCell ref="A3:H3"/>
    <mergeCell ref="A4:H4"/>
    <mergeCell ref="A5:H5"/>
  </mergeCells>
  <printOptions/>
  <pageMargins left="0.75" right="0.75" top="0.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elaine.rowzee</dc:creator>
  <cp:keywords/>
  <dc:description/>
  <cp:lastModifiedBy>tineeka.hardy</cp:lastModifiedBy>
  <cp:lastPrinted>2005-11-03T13:53:36Z</cp:lastPrinted>
  <dcterms:created xsi:type="dcterms:W3CDTF">2005-08-05T14:34:47Z</dcterms:created>
  <dcterms:modified xsi:type="dcterms:W3CDTF">2018-07-05T16:36:19Z</dcterms:modified>
  <cp:category/>
  <cp:version/>
  <cp:contentType/>
  <cp:contentStatus/>
</cp:coreProperties>
</file>